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8 от 28.06.2023\"/>
    </mc:Choice>
  </mc:AlternateContent>
  <bookViews>
    <workbookView xWindow="0" yWindow="0" windowWidth="11400" windowHeight="5895"/>
  </bookViews>
  <sheets>
    <sheet name="прил 7 КС" sheetId="7" r:id="rId1"/>
    <sheet name="прил 6 ДС ЭКО" sheetId="6" r:id="rId2"/>
    <sheet name="прил 5.2 ДИ КТ" sheetId="5" r:id="rId3"/>
    <sheet name="прил 5.1 ДИ тест COV" sheetId="2" r:id="rId4"/>
    <sheet name="прил 4 (ДГКБ межмес)" sheetId="9" r:id="rId5"/>
    <sheet name="прил 3 АПП гин" sheetId="3" r:id="rId6"/>
    <sheet name="прил 2 АПП стом" sheetId="4" r:id="rId7"/>
    <sheet name="прил 1 АПП тер" sheetId="1" r:id="rId8"/>
  </sheets>
  <definedNames>
    <definedName name="_xlnm.Print_Area" localSheetId="4">'прил 4 (ДГКБ межмес)'!$A$1:$H$32</definedName>
    <definedName name="_xlnm.Print_Area" localSheetId="0">'прил 7 КС'!$A$1:$H$33</definedName>
  </definedNames>
  <calcPr calcId="162913" refMode="R1C1"/>
</workbook>
</file>

<file path=xl/calcChain.xml><?xml version="1.0" encoding="utf-8"?>
<calcChain xmlns="http://schemas.openxmlformats.org/spreadsheetml/2006/main">
  <c r="C32" i="9" l="1"/>
  <c r="D32" i="9"/>
  <c r="E32" i="9"/>
  <c r="F32" i="9"/>
  <c r="G32" i="9"/>
  <c r="H32" i="9"/>
</calcChain>
</file>

<file path=xl/sharedStrings.xml><?xml version="1.0" encoding="utf-8"?>
<sst xmlns="http://schemas.openxmlformats.org/spreadsheetml/2006/main" count="691" uniqueCount="160">
  <si>
    <t>Расчет лимитов подушевого финансирования первичной медико-санитарной помощи по профилю 'терапия'  на Июнь 2023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</si>
  <si>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</si>
  <si>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</si>
  <si>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</si>
  <si>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</si>
  <si>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</si>
  <si>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</si>
  <si>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</si>
  <si>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</si>
  <si>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</si>
  <si>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</si>
  <si>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</si>
  <si>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</si>
  <si>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</si>
  <si>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</si>
  <si>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</si>
  <si>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</si>
  <si>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</si>
  <si>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</si>
  <si>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</si>
  <si>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</si>
  <si>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</si>
  <si>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</si>
  <si>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</si>
  <si>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</si>
  <si>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</si>
  <si>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</si>
  <si>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</si>
  <si>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</si>
  <si>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</si>
  <si>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</si>
  <si>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</si>
  <si>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</si>
  <si>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</si>
  <si>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</si>
  <si>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</si>
  <si>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</si>
  <si>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</si>
  <si>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</si>
  <si>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</si>
  <si>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</si>
  <si>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</si>
  <si>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</si>
  <si>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</si>
  <si>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</si>
  <si>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</si>
  <si>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</si>
  <si>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</si>
  <si>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</si>
  <si>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</si>
  <si>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</si>
  <si>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</si>
  <si>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</si>
  <si>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Июнь 2023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</si>
  <si>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</si>
  <si>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</si>
  <si>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</si>
  <si>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</si>
  <si>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</si>
  <si>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</si>
  <si>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</si>
  <si>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</si>
  <si>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</si>
  <si>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</si>
  <si>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</si>
  <si>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</si>
  <si>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</si>
  <si>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</si>
  <si>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</si>
  <si>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</si>
  <si>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</si>
  <si>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</si>
  <si>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</si>
  <si>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</si>
  <si>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</si>
  <si>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</si>
  <si>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</si>
  <si>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</si>
  <si>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</si>
  <si>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</si>
  <si>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</si>
  <si>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</si>
  <si>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</si>
  <si>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</si>
  <si>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Расчет лимитов подушевого финансирования первичной медико-санитарной помощи по профилю 'гинекология'  на Июнь 2023 года</t>
  </si>
  <si>
    <t>ГБУЗ «ОКПЦ»</t>
  </si>
  <si>
    <t>ГАУЗ «ОМПЦ»</t>
  </si>
  <si>
    <t>ООО «Кристалл - Дент»</t>
  </si>
  <si>
    <t>Гарантированная часть</t>
  </si>
  <si>
    <t xml:space="preserve">Приложение 1 к протоколу заседания  Комиссии по разработке ТП ОМС № 8 от 28.06.2023г.   </t>
  </si>
  <si>
    <t>560001</t>
  </si>
  <si>
    <t>ГАУЗ «ООКБ им. В.И. Войнова»</t>
  </si>
  <si>
    <t>КС</t>
  </si>
  <si>
    <t>Январь 2023 г.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</si>
  <si>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</si>
  <si>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</si>
  <si>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</si>
  <si>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</si>
  <si>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</si>
  <si>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</si>
  <si>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</si>
  <si>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</si>
  <si>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2023 г.</t>
  </si>
  <si>
    <t>Ноябрь 2023 г.</t>
  </si>
  <si>
    <t>Декабрь 2023 г.</t>
  </si>
  <si>
    <t>560023</t>
  </si>
  <si>
    <t>ГАУЗ «ООКИБ»</t>
  </si>
  <si>
    <t>Итог</t>
  </si>
  <si>
    <t>ДИ КТ</t>
  </si>
  <si>
    <t>560264</t>
  </si>
  <si>
    <t>560220</t>
  </si>
  <si>
    <t>ГАУЗ «ОДКБ»</t>
  </si>
  <si>
    <t>560007</t>
  </si>
  <si>
    <t>ГАУЗ «ООКОД»</t>
  </si>
  <si>
    <t>560268</t>
  </si>
  <si>
    <t>560325</t>
  </si>
  <si>
    <t>560214</t>
  </si>
  <si>
    <t>560270</t>
  </si>
  <si>
    <t>560064</t>
  </si>
  <si>
    <t>560068</t>
  </si>
  <si>
    <t>560069</t>
  </si>
  <si>
    <t>560075</t>
  </si>
  <si>
    <t>560271</t>
  </si>
  <si>
    <t>560083</t>
  </si>
  <si>
    <t>560243</t>
  </si>
  <si>
    <t>ООО «Клиника Парацельс»</t>
  </si>
  <si>
    <t>560144</t>
  </si>
  <si>
    <t>ГБУЗ «ООКСПК»</t>
  </si>
  <si>
    <t>ДИ тест COV</t>
  </si>
  <si>
    <t>560014</t>
  </si>
  <si>
    <t>560267</t>
  </si>
  <si>
    <t>560035</t>
  </si>
  <si>
    <t>560101</t>
  </si>
  <si>
    <t xml:space="preserve">Приложение 2 к протоколу заседания  Комиссии по разработке ТП ОМС № 8 от 28.06.2023г.   </t>
  </si>
  <si>
    <t xml:space="preserve">Приложение 3 к протоколу заседания  Комиссии по разработке ТП ОМС № 8 от 28.06.2023г.   </t>
  </si>
  <si>
    <t xml:space="preserve">Корректировка объемов предоставления стационарной медицинской помощи по блоку "КС" на 2023г.  </t>
  </si>
  <si>
    <t>Код МОЕР</t>
  </si>
  <si>
    <t xml:space="preserve">Утверждено на 2023г. </t>
  </si>
  <si>
    <t>Корректировка</t>
  </si>
  <si>
    <t>Утвердить с учетом корректировки</t>
  </si>
  <si>
    <t>Сумма, в руб.</t>
  </si>
  <si>
    <t>ЗС</t>
  </si>
  <si>
    <t>МО /вид помощи/период</t>
  </si>
  <si>
    <t xml:space="preserve">Приложение 6 к протоколу заседания  Комиссии по разработке ТП ОМС № 8 от 28.06.2023г.   </t>
  </si>
  <si>
    <t>Корректировка объемов амбулаторных диагностических исследований "ДИ тест COV" в рамках программы ОМС на 2023г.</t>
  </si>
  <si>
    <t>кло-во исследований</t>
  </si>
  <si>
    <t>Корректировка объемов амбулаторных диагностических исследований "ДИ КТ" в рамках программы ОМС на 2023г.</t>
  </si>
  <si>
    <t>560102</t>
  </si>
  <si>
    <t>ООО ММЦ Клиника «МаксиМед»</t>
  </si>
  <si>
    <t>ДС ЭКО</t>
  </si>
  <si>
    <t>ООО «МаксиМед-Гранд»</t>
  </si>
  <si>
    <t xml:space="preserve">Корректировка объемов предоставления стационарозамещающей медицинской помощи по блоку "ДС ЭКО" на 2023г.  </t>
  </si>
  <si>
    <t xml:space="preserve">Приложение 7 к протоколу заседания  Комиссии по разработке ТП ОМС № 8 от 28.06.2023г.   </t>
  </si>
  <si>
    <t xml:space="preserve">Приложение 5.2 к протоколу заседания  Комиссии по разработке ТП ОМС № 8 от 28.06.2023г.   </t>
  </si>
  <si>
    <t xml:space="preserve">Приложение 5.1 к протоколу заседания  Комиссии по разработке ТП ОМС № 8 от 28.06.2023г.   </t>
  </si>
  <si>
    <t>560024</t>
  </si>
  <si>
    <t>АПП МЕР</t>
  </si>
  <si>
    <t>ДС</t>
  </si>
  <si>
    <t xml:space="preserve">Корректировка между месяцами объемов предоставления амбулаторной (по блоку «АПП МЕР») и стационарозамещающей (по блоку «ДС») медицинской помощи на 2023г. для ГАУЗ «ДГКБ» г. Оренбурга </t>
  </si>
  <si>
    <t xml:space="preserve">Приложение 4 к протоколу заседания  Комиссии по разработке ТП ОМС № 8 от 28.06.2023г.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</si>
</sst>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0_ ;\-#,##0.00\ "/>
    <numFmt numFmtId="166" formatCode="#,##0.0\ _₽"/>
  </numFmts>
  <fonts count="15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/>
    <xf numFmtId="0" fontId="10" fillId="0" borderId="1"/>
    <xf numFmtId="0" fontId="10" fillId="0" borderId="1"/>
  </cellStyleXfs>
  <cellXfs count="74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wrapText="1"/>
    </xf>
    <xf numFmtId="3" fontId="2" fillId="2" borderId="2" xfId="0" applyNumberFormat="1" applyFont="1" applyFill="1" applyBorder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wrapText="1"/>
    </xf>
    <xf numFmtId="3" fontId="6" fillId="2" borderId="2" xfId="0" applyNumberFormat="1" applyFont="1" applyFill="1" applyBorder="1" applyAlignment="1">
      <alignment horizontal="right" vertical="center"/>
    </xf>
    <xf numFmtId="1" fontId="6" fillId="2" borderId="2" xfId="0" applyNumberFormat="1" applyFont="1" applyFill="1" applyBorder="1" applyAlignment="1">
      <alignment horizontal="right" vertical="center"/>
    </xf>
    <xf numFmtId="0" fontId="9" fillId="0" borderId="1" xfId="1" applyFont="1" applyFill="1"/>
    <xf numFmtId="0" fontId="9" fillId="0" borderId="1" xfId="1" applyFont="1" applyFill="1" applyAlignment="1">
      <alignment horizontal="left"/>
    </xf>
    <xf numFmtId="0" fontId="9" fillId="0" borderId="1" xfId="1" applyFont="1" applyFill="1" applyAlignment="1">
      <alignment horizontal="right"/>
    </xf>
    <xf numFmtId="3" fontId="9" fillId="0" borderId="1" xfId="1" applyNumberFormat="1" applyFont="1" applyFill="1" applyAlignment="1">
      <alignment horizontal="right"/>
    </xf>
    <xf numFmtId="0" fontId="9" fillId="0" borderId="1" xfId="2" applyFont="1" applyFill="1"/>
    <xf numFmtId="0" fontId="11" fillId="0" borderId="1" xfId="2" applyFont="1" applyFill="1"/>
    <xf numFmtId="3" fontId="11" fillId="0" borderId="4" xfId="3" applyNumberFormat="1" applyFont="1" applyFill="1" applyBorder="1" applyAlignment="1">
      <alignment horizontal="center" vertical="center" wrapText="1"/>
    </xf>
    <xf numFmtId="165" fontId="11" fillId="0" borderId="4" xfId="3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left" vertical="top" wrapText="1"/>
    </xf>
    <xf numFmtId="4" fontId="12" fillId="3" borderId="4" xfId="0" applyNumberFormat="1" applyFont="1" applyFill="1" applyBorder="1" applyAlignment="1">
      <alignment horizontal="right" vertical="top" wrapText="1"/>
    </xf>
    <xf numFmtId="3" fontId="12" fillId="3" borderId="4" xfId="0" applyNumberFormat="1" applyFont="1" applyFill="1" applyBorder="1" applyAlignment="1">
      <alignment horizontal="right" vertical="top" wrapText="1"/>
    </xf>
    <xf numFmtId="0" fontId="12" fillId="2" borderId="4" xfId="0" applyFont="1" applyFill="1" applyBorder="1" applyAlignment="1">
      <alignment horizontal="left" vertical="top" wrapText="1" indent="1"/>
    </xf>
    <xf numFmtId="0" fontId="12" fillId="2" borderId="4" xfId="0" applyFont="1" applyFill="1" applyBorder="1" applyAlignment="1">
      <alignment horizontal="left" vertical="top" wrapText="1"/>
    </xf>
    <xf numFmtId="4" fontId="12" fillId="2" borderId="4" xfId="0" applyNumberFormat="1" applyFont="1" applyFill="1" applyBorder="1" applyAlignment="1">
      <alignment horizontal="right" vertical="top" wrapText="1"/>
    </xf>
    <xf numFmtId="3" fontId="12" fillId="2" borderId="4" xfId="0" applyNumberFormat="1" applyFont="1" applyFill="1" applyBorder="1" applyAlignment="1">
      <alignment horizontal="right" vertical="top" wrapText="1"/>
    </xf>
    <xf numFmtId="0" fontId="13" fillId="2" borderId="4" xfId="0" applyFont="1" applyFill="1" applyBorder="1" applyAlignment="1">
      <alignment horizontal="left" vertical="top" wrapText="1" indent="2"/>
    </xf>
    <xf numFmtId="0" fontId="13" fillId="2" borderId="4" xfId="0" applyFont="1" applyFill="1" applyBorder="1" applyAlignment="1">
      <alignment horizontal="left" vertical="top" wrapText="1"/>
    </xf>
    <xf numFmtId="4" fontId="13" fillId="2" borderId="4" xfId="0" applyNumberFormat="1" applyFont="1" applyFill="1" applyBorder="1" applyAlignment="1">
      <alignment horizontal="right" vertical="top" wrapText="1"/>
    </xf>
    <xf numFmtId="3" fontId="13" fillId="2" borderId="4" xfId="0" applyNumberFormat="1" applyFont="1" applyFill="1" applyBorder="1" applyAlignment="1">
      <alignment horizontal="right" vertical="top" wrapText="1"/>
    </xf>
    <xf numFmtId="1" fontId="13" fillId="2" borderId="4" xfId="0" applyNumberFormat="1" applyFont="1" applyFill="1" applyBorder="1" applyAlignment="1">
      <alignment horizontal="right" vertical="top" wrapText="1"/>
    </xf>
    <xf numFmtId="3" fontId="14" fillId="0" borderId="4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 indent="2"/>
    </xf>
    <xf numFmtId="1" fontId="12" fillId="3" borderId="4" xfId="0" applyNumberFormat="1" applyFont="1" applyFill="1" applyBorder="1" applyAlignment="1">
      <alignment horizontal="right" vertical="top" wrapText="1"/>
    </xf>
    <xf numFmtId="1" fontId="12" fillId="2" borderId="4" xfId="0" applyNumberFormat="1" applyFont="1" applyFill="1" applyBorder="1" applyAlignment="1">
      <alignment horizontal="right" vertical="top" wrapText="1"/>
    </xf>
    <xf numFmtId="4" fontId="13" fillId="0" borderId="4" xfId="0" applyNumberFormat="1" applyFont="1" applyFill="1" applyBorder="1" applyAlignment="1">
      <alignment horizontal="right" vertical="top" wrapText="1"/>
    </xf>
    <xf numFmtId="3" fontId="13" fillId="0" borderId="4" xfId="0" applyNumberFormat="1" applyFont="1" applyFill="1" applyBorder="1" applyAlignment="1">
      <alignment horizontal="right" vertical="top" wrapText="1"/>
    </xf>
    <xf numFmtId="4" fontId="6" fillId="0" borderId="0" xfId="0" applyNumberFormat="1" applyFont="1" applyAlignment="1">
      <alignment horizontal="left"/>
    </xf>
    <xf numFmtId="0" fontId="12" fillId="3" borderId="4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 indent="1"/>
    </xf>
    <xf numFmtId="0" fontId="12" fillId="4" borderId="4" xfId="0" applyFont="1" applyFill="1" applyBorder="1" applyAlignment="1">
      <alignment horizontal="left" vertical="top" wrapText="1"/>
    </xf>
    <xf numFmtId="4" fontId="12" fillId="4" borderId="4" xfId="0" applyNumberFormat="1" applyFont="1" applyFill="1" applyBorder="1" applyAlignment="1">
      <alignment horizontal="right" vertical="top" wrapText="1"/>
    </xf>
    <xf numFmtId="3" fontId="12" fillId="4" borderId="4" xfId="0" applyNumberFormat="1" applyFont="1" applyFill="1" applyBorder="1" applyAlignment="1">
      <alignment horizontal="right" vertical="top" wrapText="1"/>
    </xf>
    <xf numFmtId="0" fontId="6" fillId="0" borderId="0" xfId="0" applyFont="1" applyFill="1"/>
    <xf numFmtId="4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1" xfId="0" applyNumberFormat="1" applyFont="1" applyBorder="1" applyAlignment="1">
      <alignment horizontal="right" wrapText="1"/>
    </xf>
    <xf numFmtId="0" fontId="12" fillId="3" borderId="4" xfId="0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49" fontId="11" fillId="0" borderId="9" xfId="1" applyNumberFormat="1" applyFont="1" applyFill="1" applyBorder="1" applyAlignment="1">
      <alignment horizontal="center" vertical="center" wrapText="1"/>
    </xf>
    <xf numFmtId="0" fontId="11" fillId="0" borderId="7" xfId="1" applyNumberFormat="1" applyFont="1" applyFill="1" applyBorder="1" applyAlignment="1">
      <alignment horizontal="center" vertical="center" wrapText="1"/>
    </xf>
    <xf numFmtId="0" fontId="11" fillId="0" borderId="8" xfId="1" applyNumberFormat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1" fillId="0" borderId="4" xfId="1" applyNumberFormat="1" applyFont="1" applyFill="1" applyBorder="1" applyAlignment="1">
      <alignment horizontal="center" vertical="center" wrapText="1"/>
    </xf>
    <xf numFmtId="165" fontId="11" fillId="0" borderId="4" xfId="1" applyNumberFormat="1" applyFont="1" applyFill="1" applyBorder="1" applyAlignment="1">
      <alignment horizontal="center" vertical="center" wrapText="1"/>
    </xf>
    <xf numFmtId="166" fontId="11" fillId="0" borderId="4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right" wrapText="1"/>
    </xf>
  </cellXfs>
  <cellStyles count="4">
    <cellStyle name="Обычный" xfId="0" builtinId="0"/>
    <cellStyle name="Обычный 2" xfId="1"/>
    <cellStyle name="Обычный 2 2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="130" zoomScaleNormal="100" zoomScaleSheetLayoutView="130" workbookViewId="0">
      <selection activeCell="F1" sqref="F1:H1"/>
    </sheetView>
  </sheetViews>
  <sheetFormatPr defaultColWidth="11" defaultRowHeight="11.25" outlineLevelRow="2" x14ac:dyDescent="0.2"/>
  <cols>
    <col min="1" max="1" width="11" style="1"/>
    <col min="2" max="2" width="26.6640625" style="1" customWidth="1"/>
    <col min="3" max="3" width="16.33203125" style="1" customWidth="1"/>
    <col min="4" max="4" width="9.1640625" style="1" customWidth="1"/>
    <col min="5" max="5" width="15.83203125" style="1" customWidth="1"/>
    <col min="6" max="6" width="8.83203125" style="1" customWidth="1"/>
    <col min="7" max="7" width="16.5" style="1" customWidth="1"/>
    <col min="8" max="8" width="7.1640625" style="1" customWidth="1"/>
  </cols>
  <sheetData>
    <row r="1" spans="1:8" ht="46.5" customHeight="1" x14ac:dyDescent="0.2">
      <c r="F1" s="54" t="s">
        <v>152</v>
      </c>
      <c r="G1" s="54"/>
      <c r="H1" s="54"/>
    </row>
    <row r="2" spans="1:8" s="22" customFormat="1" ht="57" customHeight="1" x14ac:dyDescent="0.25">
      <c r="A2" s="57" t="s">
        <v>135</v>
      </c>
      <c r="B2" s="57"/>
      <c r="C2" s="57"/>
      <c r="D2" s="57"/>
      <c r="E2" s="57"/>
      <c r="F2" s="57"/>
      <c r="G2" s="57"/>
      <c r="H2" s="57"/>
    </row>
    <row r="3" spans="1:8" s="23" customFormat="1" ht="25.5" customHeight="1" x14ac:dyDescent="0.2">
      <c r="A3" s="58" t="s">
        <v>136</v>
      </c>
      <c r="B3" s="58" t="s">
        <v>142</v>
      </c>
      <c r="C3" s="60" t="s">
        <v>137</v>
      </c>
      <c r="D3" s="61"/>
      <c r="E3" s="62" t="s">
        <v>138</v>
      </c>
      <c r="F3" s="63"/>
      <c r="G3" s="64" t="s">
        <v>139</v>
      </c>
      <c r="H3" s="65"/>
    </row>
    <row r="4" spans="1:8" s="23" customFormat="1" ht="14.25" customHeight="1" x14ac:dyDescent="0.2">
      <c r="A4" s="59"/>
      <c r="B4" s="59"/>
      <c r="C4" s="24" t="s">
        <v>140</v>
      </c>
      <c r="D4" s="24" t="s">
        <v>141</v>
      </c>
      <c r="E4" s="25" t="s">
        <v>140</v>
      </c>
      <c r="F4" s="24" t="s">
        <v>141</v>
      </c>
      <c r="G4" s="24" t="s">
        <v>140</v>
      </c>
      <c r="H4" s="24" t="s">
        <v>141</v>
      </c>
    </row>
    <row r="5" spans="1:8" ht="21" x14ac:dyDescent="0.2">
      <c r="A5" s="26" t="s">
        <v>90</v>
      </c>
      <c r="B5" s="26" t="s">
        <v>91</v>
      </c>
      <c r="C5" s="27">
        <v>1224878427.1900001</v>
      </c>
      <c r="D5" s="28">
        <v>22159</v>
      </c>
      <c r="E5" s="27">
        <v>-12575143.57</v>
      </c>
      <c r="F5" s="28">
        <v>-209</v>
      </c>
      <c r="G5" s="27">
        <v>1212303283.6199999</v>
      </c>
      <c r="H5" s="28">
        <v>21950</v>
      </c>
    </row>
    <row r="6" spans="1:8" outlineLevel="1" x14ac:dyDescent="0.2">
      <c r="A6" s="29"/>
      <c r="B6" s="30" t="s">
        <v>92</v>
      </c>
      <c r="C6" s="31">
        <v>1224878427.1900001</v>
      </c>
      <c r="D6" s="32">
        <v>22159</v>
      </c>
      <c r="E6" s="31">
        <v>-12575143.57</v>
      </c>
      <c r="F6" s="32">
        <v>-209</v>
      </c>
      <c r="G6" s="31">
        <v>1212303283.6199999</v>
      </c>
      <c r="H6" s="32">
        <v>21950</v>
      </c>
    </row>
    <row r="7" spans="1:8" s="9" customFormat="1" outlineLevel="2" x14ac:dyDescent="0.2">
      <c r="A7" s="33"/>
      <c r="B7" s="34" t="s">
        <v>93</v>
      </c>
      <c r="C7" s="35">
        <v>72680599.75</v>
      </c>
      <c r="D7" s="36">
        <v>1170</v>
      </c>
      <c r="E7" s="35">
        <v>-12575143.57</v>
      </c>
      <c r="F7" s="36">
        <v>-209</v>
      </c>
      <c r="G7" s="35">
        <v>60105456.18</v>
      </c>
      <c r="H7" s="36">
        <v>961</v>
      </c>
    </row>
    <row r="8" spans="1:8" s="9" customFormat="1" outlineLevel="2" x14ac:dyDescent="0.2">
      <c r="A8" s="33"/>
      <c r="B8" s="34" t="s">
        <v>94</v>
      </c>
      <c r="C8" s="35">
        <v>104740266.56</v>
      </c>
      <c r="D8" s="36">
        <v>1908</v>
      </c>
      <c r="E8" s="35">
        <v>0</v>
      </c>
      <c r="F8" s="36">
        <v>0</v>
      </c>
      <c r="G8" s="35">
        <v>104740266.56</v>
      </c>
      <c r="H8" s="36">
        <v>1908</v>
      </c>
    </row>
    <row r="9" spans="1:8" s="9" customFormat="1" outlineLevel="2" x14ac:dyDescent="0.2">
      <c r="A9" s="33"/>
      <c r="B9" s="34" t="s">
        <v>95</v>
      </c>
      <c r="C9" s="35">
        <v>104740266.56</v>
      </c>
      <c r="D9" s="36">
        <v>1908</v>
      </c>
      <c r="E9" s="35">
        <v>0</v>
      </c>
      <c r="F9" s="36">
        <v>0</v>
      </c>
      <c r="G9" s="35">
        <v>104740266.56</v>
      </c>
      <c r="H9" s="36">
        <v>1908</v>
      </c>
    </row>
    <row r="10" spans="1:8" s="9" customFormat="1" outlineLevel="2" x14ac:dyDescent="0.2">
      <c r="A10" s="33"/>
      <c r="B10" s="34" t="s">
        <v>96</v>
      </c>
      <c r="C10" s="35">
        <v>104740266.56</v>
      </c>
      <c r="D10" s="36">
        <v>1908</v>
      </c>
      <c r="E10" s="35">
        <v>0</v>
      </c>
      <c r="F10" s="36">
        <v>0</v>
      </c>
      <c r="G10" s="35">
        <v>104740266.56</v>
      </c>
      <c r="H10" s="36">
        <v>1908</v>
      </c>
    </row>
    <row r="11" spans="1:8" s="9" customFormat="1" outlineLevel="2" x14ac:dyDescent="0.2">
      <c r="A11" s="33"/>
      <c r="B11" s="34" t="s">
        <v>97</v>
      </c>
      <c r="C11" s="35">
        <v>104740266.56</v>
      </c>
      <c r="D11" s="36">
        <v>1908</v>
      </c>
      <c r="E11" s="35">
        <v>0</v>
      </c>
      <c r="F11" s="36">
        <v>0</v>
      </c>
      <c r="G11" s="35">
        <v>104740266.56</v>
      </c>
      <c r="H11" s="36">
        <v>1908</v>
      </c>
    </row>
    <row r="12" spans="1:8" s="9" customFormat="1" outlineLevel="2" x14ac:dyDescent="0.2">
      <c r="A12" s="33"/>
      <c r="B12" s="34" t="s">
        <v>98</v>
      </c>
      <c r="C12" s="35">
        <v>104740266.56</v>
      </c>
      <c r="D12" s="36">
        <v>1908</v>
      </c>
      <c r="E12" s="35">
        <v>0</v>
      </c>
      <c r="F12" s="36">
        <v>0</v>
      </c>
      <c r="G12" s="35">
        <v>104740266.56</v>
      </c>
      <c r="H12" s="36">
        <v>1908</v>
      </c>
    </row>
    <row r="13" spans="1:8" s="9" customFormat="1" outlineLevel="2" x14ac:dyDescent="0.2">
      <c r="A13" s="33"/>
      <c r="B13" s="34" t="s">
        <v>99</v>
      </c>
      <c r="C13" s="35">
        <v>104740266.56</v>
      </c>
      <c r="D13" s="36">
        <v>1908</v>
      </c>
      <c r="E13" s="35">
        <v>0</v>
      </c>
      <c r="F13" s="36">
        <v>0</v>
      </c>
      <c r="G13" s="35">
        <v>104740266.56</v>
      </c>
      <c r="H13" s="36">
        <v>1908</v>
      </c>
    </row>
    <row r="14" spans="1:8" s="9" customFormat="1" outlineLevel="2" x14ac:dyDescent="0.2">
      <c r="A14" s="33"/>
      <c r="B14" s="34" t="s">
        <v>100</v>
      </c>
      <c r="C14" s="35">
        <v>104740266.56</v>
      </c>
      <c r="D14" s="36">
        <v>1908</v>
      </c>
      <c r="E14" s="35">
        <v>0</v>
      </c>
      <c r="F14" s="36">
        <v>0</v>
      </c>
      <c r="G14" s="35">
        <v>104740266.56</v>
      </c>
      <c r="H14" s="36">
        <v>1908</v>
      </c>
    </row>
    <row r="15" spans="1:8" s="9" customFormat="1" outlineLevel="2" x14ac:dyDescent="0.2">
      <c r="A15" s="33"/>
      <c r="B15" s="34" t="s">
        <v>101</v>
      </c>
      <c r="C15" s="35">
        <v>104740266.56</v>
      </c>
      <c r="D15" s="36">
        <v>1908</v>
      </c>
      <c r="E15" s="35">
        <v>0</v>
      </c>
      <c r="F15" s="36">
        <v>0</v>
      </c>
      <c r="G15" s="35">
        <v>104740266.56</v>
      </c>
      <c r="H15" s="36">
        <v>1908</v>
      </c>
    </row>
    <row r="16" spans="1:8" s="9" customFormat="1" outlineLevel="2" x14ac:dyDescent="0.2">
      <c r="A16" s="33"/>
      <c r="B16" s="34" t="s">
        <v>102</v>
      </c>
      <c r="C16" s="35">
        <v>104740266.56</v>
      </c>
      <c r="D16" s="36">
        <v>1908</v>
      </c>
      <c r="E16" s="35">
        <v>0</v>
      </c>
      <c r="F16" s="36">
        <v>0</v>
      </c>
      <c r="G16" s="35">
        <v>104740266.56</v>
      </c>
      <c r="H16" s="36">
        <v>1908</v>
      </c>
    </row>
    <row r="17" spans="1:8" s="9" customFormat="1" outlineLevel="2" x14ac:dyDescent="0.2">
      <c r="A17" s="33"/>
      <c r="B17" s="34" t="s">
        <v>103</v>
      </c>
      <c r="C17" s="35">
        <v>104740266.56</v>
      </c>
      <c r="D17" s="36">
        <v>1908</v>
      </c>
      <c r="E17" s="35">
        <v>0</v>
      </c>
      <c r="F17" s="36">
        <v>0</v>
      </c>
      <c r="G17" s="35">
        <v>104740266.56</v>
      </c>
      <c r="H17" s="36">
        <v>1908</v>
      </c>
    </row>
    <row r="18" spans="1:8" s="9" customFormat="1" outlineLevel="2" x14ac:dyDescent="0.2">
      <c r="A18" s="33"/>
      <c r="B18" s="34" t="s">
        <v>104</v>
      </c>
      <c r="C18" s="35">
        <v>104795161.84</v>
      </c>
      <c r="D18" s="36">
        <v>1909</v>
      </c>
      <c r="E18" s="35">
        <v>0</v>
      </c>
      <c r="F18" s="36">
        <v>0</v>
      </c>
      <c r="G18" s="35">
        <v>104795161.84</v>
      </c>
      <c r="H18" s="36">
        <v>1909</v>
      </c>
    </row>
    <row r="19" spans="1:8" x14ac:dyDescent="0.2">
      <c r="A19" s="26" t="s">
        <v>105</v>
      </c>
      <c r="B19" s="26" t="s">
        <v>106</v>
      </c>
      <c r="C19" s="27">
        <v>253284260.81</v>
      </c>
      <c r="D19" s="28">
        <v>7832</v>
      </c>
      <c r="E19" s="27">
        <v>12575143.57</v>
      </c>
      <c r="F19" s="28">
        <v>209</v>
      </c>
      <c r="G19" s="27">
        <v>265859404.38</v>
      </c>
      <c r="H19" s="28">
        <v>8041</v>
      </c>
    </row>
    <row r="20" spans="1:8" outlineLevel="1" x14ac:dyDescent="0.2">
      <c r="A20" s="29"/>
      <c r="B20" s="30" t="s">
        <v>92</v>
      </c>
      <c r="C20" s="31">
        <v>253284260.81</v>
      </c>
      <c r="D20" s="32">
        <v>7832</v>
      </c>
      <c r="E20" s="31">
        <v>12575143.57</v>
      </c>
      <c r="F20" s="32">
        <v>209</v>
      </c>
      <c r="G20" s="31">
        <v>265859404.38</v>
      </c>
      <c r="H20" s="32">
        <v>8041</v>
      </c>
    </row>
    <row r="21" spans="1:8" s="9" customFormat="1" outlineLevel="2" x14ac:dyDescent="0.2">
      <c r="A21" s="33"/>
      <c r="B21" s="34" t="s">
        <v>93</v>
      </c>
      <c r="C21" s="35">
        <v>23795613.699999999</v>
      </c>
      <c r="D21" s="37">
        <v>812</v>
      </c>
      <c r="E21" s="35">
        <v>0</v>
      </c>
      <c r="F21" s="36">
        <v>0</v>
      </c>
      <c r="G21" s="35">
        <v>23795613.699999999</v>
      </c>
      <c r="H21" s="36">
        <v>812</v>
      </c>
    </row>
    <row r="22" spans="1:8" s="9" customFormat="1" outlineLevel="2" x14ac:dyDescent="0.2">
      <c r="A22" s="33"/>
      <c r="B22" s="34" t="s">
        <v>94</v>
      </c>
      <c r="C22" s="35">
        <v>25384555.43</v>
      </c>
      <c r="D22" s="37">
        <v>825</v>
      </c>
      <c r="E22" s="35">
        <v>0</v>
      </c>
      <c r="F22" s="36">
        <v>0</v>
      </c>
      <c r="G22" s="35">
        <v>25384555.43</v>
      </c>
      <c r="H22" s="36">
        <v>825</v>
      </c>
    </row>
    <row r="23" spans="1:8" s="9" customFormat="1" outlineLevel="2" x14ac:dyDescent="0.2">
      <c r="A23" s="33"/>
      <c r="B23" s="34" t="s">
        <v>95</v>
      </c>
      <c r="C23" s="35">
        <v>38170053.82</v>
      </c>
      <c r="D23" s="37">
        <v>874</v>
      </c>
      <c r="E23" s="35">
        <v>0</v>
      </c>
      <c r="F23" s="36">
        <v>0</v>
      </c>
      <c r="G23" s="35">
        <v>38170053.82</v>
      </c>
      <c r="H23" s="36">
        <v>874</v>
      </c>
    </row>
    <row r="24" spans="1:8" s="9" customFormat="1" outlineLevel="2" x14ac:dyDescent="0.2">
      <c r="A24" s="33"/>
      <c r="B24" s="34" t="s">
        <v>96</v>
      </c>
      <c r="C24" s="35">
        <v>18430185.379999999</v>
      </c>
      <c r="D24" s="37">
        <v>591</v>
      </c>
      <c r="E24" s="35">
        <v>0</v>
      </c>
      <c r="F24" s="36">
        <v>0</v>
      </c>
      <c r="G24" s="35">
        <v>18430185.379999999</v>
      </c>
      <c r="H24" s="36">
        <v>591</v>
      </c>
    </row>
    <row r="25" spans="1:8" s="9" customFormat="1" outlineLevel="2" x14ac:dyDescent="0.2">
      <c r="A25" s="33"/>
      <c r="B25" s="34" t="s">
        <v>97</v>
      </c>
      <c r="C25" s="35">
        <v>18430185.379999999</v>
      </c>
      <c r="D25" s="37">
        <v>591</v>
      </c>
      <c r="E25" s="35">
        <v>12575143.57</v>
      </c>
      <c r="F25" s="36">
        <v>209</v>
      </c>
      <c r="G25" s="35">
        <v>31005328.949999999</v>
      </c>
      <c r="H25" s="36">
        <v>800</v>
      </c>
    </row>
    <row r="26" spans="1:8" s="9" customFormat="1" outlineLevel="2" x14ac:dyDescent="0.2">
      <c r="A26" s="33"/>
      <c r="B26" s="34" t="s">
        <v>98</v>
      </c>
      <c r="C26" s="35">
        <v>18430185.379999999</v>
      </c>
      <c r="D26" s="37">
        <v>591</v>
      </c>
      <c r="E26" s="35">
        <v>0</v>
      </c>
      <c r="F26" s="36">
        <v>0</v>
      </c>
      <c r="G26" s="35">
        <v>18430185.379999999</v>
      </c>
      <c r="H26" s="36">
        <v>591</v>
      </c>
    </row>
    <row r="27" spans="1:8" s="9" customFormat="1" outlineLevel="2" x14ac:dyDescent="0.2">
      <c r="A27" s="33"/>
      <c r="B27" s="34" t="s">
        <v>99</v>
      </c>
      <c r="C27" s="35">
        <v>18430185.379999999</v>
      </c>
      <c r="D27" s="37">
        <v>591</v>
      </c>
      <c r="E27" s="35">
        <v>0</v>
      </c>
      <c r="F27" s="36">
        <v>0</v>
      </c>
      <c r="G27" s="35">
        <v>18430185.379999999</v>
      </c>
      <c r="H27" s="36">
        <v>591</v>
      </c>
    </row>
    <row r="28" spans="1:8" s="9" customFormat="1" outlineLevel="2" x14ac:dyDescent="0.2">
      <c r="A28" s="33"/>
      <c r="B28" s="34" t="s">
        <v>100</v>
      </c>
      <c r="C28" s="35">
        <v>18430185.379999999</v>
      </c>
      <c r="D28" s="37">
        <v>591</v>
      </c>
      <c r="E28" s="35">
        <v>0</v>
      </c>
      <c r="F28" s="36">
        <v>0</v>
      </c>
      <c r="G28" s="35">
        <v>18430185.379999999</v>
      </c>
      <c r="H28" s="36">
        <v>591</v>
      </c>
    </row>
    <row r="29" spans="1:8" s="9" customFormat="1" outlineLevel="2" x14ac:dyDescent="0.2">
      <c r="A29" s="33"/>
      <c r="B29" s="34" t="s">
        <v>101</v>
      </c>
      <c r="C29" s="35">
        <v>18430185.379999999</v>
      </c>
      <c r="D29" s="37">
        <v>591</v>
      </c>
      <c r="E29" s="35">
        <v>0</v>
      </c>
      <c r="F29" s="36">
        <v>0</v>
      </c>
      <c r="G29" s="35">
        <v>18430185.379999999</v>
      </c>
      <c r="H29" s="36">
        <v>591</v>
      </c>
    </row>
    <row r="30" spans="1:8" s="9" customFormat="1" outlineLevel="2" x14ac:dyDescent="0.2">
      <c r="A30" s="33"/>
      <c r="B30" s="34" t="s">
        <v>102</v>
      </c>
      <c r="C30" s="35">
        <v>18430185.379999999</v>
      </c>
      <c r="D30" s="37">
        <v>591</v>
      </c>
      <c r="E30" s="35">
        <v>0</v>
      </c>
      <c r="F30" s="36">
        <v>0</v>
      </c>
      <c r="G30" s="35">
        <v>18430185.379999999</v>
      </c>
      <c r="H30" s="36">
        <v>591</v>
      </c>
    </row>
    <row r="31" spans="1:8" s="9" customFormat="1" outlineLevel="2" x14ac:dyDescent="0.2">
      <c r="A31" s="33"/>
      <c r="B31" s="34" t="s">
        <v>103</v>
      </c>
      <c r="C31" s="35">
        <v>18430185.379999999</v>
      </c>
      <c r="D31" s="37">
        <v>591</v>
      </c>
      <c r="E31" s="35">
        <v>0</v>
      </c>
      <c r="F31" s="36">
        <v>0</v>
      </c>
      <c r="G31" s="35">
        <v>18430185.379999999</v>
      </c>
      <c r="H31" s="36">
        <v>591</v>
      </c>
    </row>
    <row r="32" spans="1:8" s="9" customFormat="1" outlineLevel="2" x14ac:dyDescent="0.2">
      <c r="A32" s="33"/>
      <c r="B32" s="34" t="s">
        <v>104</v>
      </c>
      <c r="C32" s="35">
        <v>18492554.82</v>
      </c>
      <c r="D32" s="37">
        <v>593</v>
      </c>
      <c r="E32" s="35">
        <v>0</v>
      </c>
      <c r="F32" s="36">
        <v>0</v>
      </c>
      <c r="G32" s="35">
        <v>18492554.82</v>
      </c>
      <c r="H32" s="36">
        <v>593</v>
      </c>
    </row>
    <row r="33" spans="1:8" x14ac:dyDescent="0.2">
      <c r="A33" s="55" t="s">
        <v>107</v>
      </c>
      <c r="B33" s="55"/>
      <c r="C33" s="27">
        <v>1478162688</v>
      </c>
      <c r="D33" s="28">
        <v>29991</v>
      </c>
      <c r="E33" s="27">
        <v>0</v>
      </c>
      <c r="F33" s="28">
        <v>0</v>
      </c>
      <c r="G33" s="27">
        <v>1478162688</v>
      </c>
      <c r="H33" s="28">
        <v>29991</v>
      </c>
    </row>
    <row r="36" spans="1:8" s="22" customFormat="1" ht="16.5" customHeight="1" x14ac:dyDescent="0.25">
      <c r="A36" s="18"/>
      <c r="B36" s="19"/>
      <c r="C36" s="20"/>
      <c r="D36" s="21"/>
      <c r="F36" s="56"/>
      <c r="G36" s="56"/>
      <c r="H36" s="56"/>
    </row>
  </sheetData>
  <mergeCells count="9">
    <mergeCell ref="F1:H1"/>
    <mergeCell ref="A33:B33"/>
    <mergeCell ref="F36:H36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="140" zoomScaleNormal="100" zoomScaleSheetLayoutView="140" workbookViewId="0">
      <selection activeCell="C9" sqref="C9"/>
    </sheetView>
  </sheetViews>
  <sheetFormatPr defaultColWidth="11" defaultRowHeight="11.25" outlineLevelRow="2" x14ac:dyDescent="0.2"/>
  <cols>
    <col min="1" max="1" width="11" style="10"/>
    <col min="2" max="2" width="25.83203125" style="10" customWidth="1"/>
    <col min="3" max="3" width="13" style="10" customWidth="1"/>
    <col min="4" max="4" width="9" style="10" customWidth="1"/>
    <col min="5" max="5" width="15.5" style="44" customWidth="1"/>
    <col min="6" max="6" width="11" style="10"/>
    <col min="7" max="7" width="16" style="44" customWidth="1"/>
    <col min="8" max="8" width="11" style="10"/>
    <col min="9" max="16384" width="11" style="11"/>
  </cols>
  <sheetData>
    <row r="1" spans="1:8" ht="46.5" customHeight="1" x14ac:dyDescent="0.2">
      <c r="E1" s="10"/>
      <c r="F1" s="54" t="s">
        <v>143</v>
      </c>
      <c r="G1" s="54"/>
      <c r="H1" s="54"/>
    </row>
    <row r="2" spans="1:8" s="22" customFormat="1" ht="57" customHeight="1" x14ac:dyDescent="0.25">
      <c r="A2" s="57" t="s">
        <v>151</v>
      </c>
      <c r="B2" s="57"/>
      <c r="C2" s="57"/>
      <c r="D2" s="57"/>
      <c r="E2" s="57"/>
      <c r="F2" s="57"/>
      <c r="G2" s="57"/>
      <c r="H2" s="57"/>
    </row>
    <row r="3" spans="1:8" s="23" customFormat="1" ht="25.5" customHeight="1" x14ac:dyDescent="0.2">
      <c r="A3" s="58" t="s">
        <v>136</v>
      </c>
      <c r="B3" s="58" t="s">
        <v>142</v>
      </c>
      <c r="C3" s="60" t="s">
        <v>137</v>
      </c>
      <c r="D3" s="61"/>
      <c r="E3" s="62" t="s">
        <v>138</v>
      </c>
      <c r="F3" s="63"/>
      <c r="G3" s="64" t="s">
        <v>139</v>
      </c>
      <c r="H3" s="65"/>
    </row>
    <row r="4" spans="1:8" s="23" customFormat="1" ht="14.25" customHeight="1" x14ac:dyDescent="0.2">
      <c r="A4" s="59"/>
      <c r="B4" s="59"/>
      <c r="C4" s="24" t="s">
        <v>140</v>
      </c>
      <c r="D4" s="24" t="s">
        <v>141</v>
      </c>
      <c r="E4" s="25" t="s">
        <v>140</v>
      </c>
      <c r="F4" s="24" t="s">
        <v>141</v>
      </c>
      <c r="G4" s="24" t="s">
        <v>140</v>
      </c>
      <c r="H4" s="24" t="s">
        <v>141</v>
      </c>
    </row>
    <row r="5" spans="1:8" ht="21" x14ac:dyDescent="0.2">
      <c r="A5" s="46" t="s">
        <v>147</v>
      </c>
      <c r="B5" s="46" t="s">
        <v>148</v>
      </c>
      <c r="C5" s="27">
        <v>17948473.079999998</v>
      </c>
      <c r="D5" s="40">
        <v>168</v>
      </c>
      <c r="E5" s="27">
        <v>-5626021.2499999991</v>
      </c>
      <c r="F5" s="28">
        <v>-44</v>
      </c>
      <c r="G5" s="27">
        <v>12322451.829999998</v>
      </c>
      <c r="H5" s="40">
        <v>124</v>
      </c>
    </row>
    <row r="6" spans="1:8" outlineLevel="1" x14ac:dyDescent="0.2">
      <c r="A6" s="29"/>
      <c r="B6" s="30" t="s">
        <v>149</v>
      </c>
      <c r="C6" s="31">
        <v>17948473.079999998</v>
      </c>
      <c r="D6" s="41">
        <v>168</v>
      </c>
      <c r="E6" s="31">
        <v>-5626021.2499999991</v>
      </c>
      <c r="F6" s="32">
        <v>-44</v>
      </c>
      <c r="G6" s="31">
        <v>12322451.829999998</v>
      </c>
      <c r="H6" s="41">
        <v>124</v>
      </c>
    </row>
    <row r="7" spans="1:8" outlineLevel="2" x14ac:dyDescent="0.2">
      <c r="A7" s="33"/>
      <c r="B7" s="34" t="s">
        <v>93</v>
      </c>
      <c r="C7" s="35">
        <v>1495706.09</v>
      </c>
      <c r="D7" s="37">
        <v>14</v>
      </c>
      <c r="E7" s="35">
        <v>0</v>
      </c>
      <c r="F7" s="36">
        <v>0</v>
      </c>
      <c r="G7" s="35">
        <v>1495706.09</v>
      </c>
      <c r="H7" s="37">
        <v>14</v>
      </c>
    </row>
    <row r="8" spans="1:8" outlineLevel="2" x14ac:dyDescent="0.2">
      <c r="A8" s="33"/>
      <c r="B8" s="34" t="s">
        <v>94</v>
      </c>
      <c r="C8" s="35">
        <v>1495706.09</v>
      </c>
      <c r="D8" s="37">
        <v>14</v>
      </c>
      <c r="E8" s="35">
        <v>0</v>
      </c>
      <c r="F8" s="36">
        <v>0</v>
      </c>
      <c r="G8" s="35">
        <v>1495706.09</v>
      </c>
      <c r="H8" s="37">
        <v>14</v>
      </c>
    </row>
    <row r="9" spans="1:8" outlineLevel="2" x14ac:dyDescent="0.2">
      <c r="A9" s="33"/>
      <c r="B9" s="34" t="s">
        <v>95</v>
      </c>
      <c r="C9" s="35">
        <v>1495706.09</v>
      </c>
      <c r="D9" s="37">
        <v>14</v>
      </c>
      <c r="E9" s="35">
        <v>0</v>
      </c>
      <c r="F9" s="36">
        <v>0</v>
      </c>
      <c r="G9" s="35">
        <v>1495706.09</v>
      </c>
      <c r="H9" s="37">
        <v>14</v>
      </c>
    </row>
    <row r="10" spans="1:8" outlineLevel="2" x14ac:dyDescent="0.2">
      <c r="A10" s="33"/>
      <c r="B10" s="34" t="s">
        <v>96</v>
      </c>
      <c r="C10" s="35">
        <v>1495706.09</v>
      </c>
      <c r="D10" s="37">
        <v>14</v>
      </c>
      <c r="E10" s="35">
        <v>0</v>
      </c>
      <c r="F10" s="36">
        <v>0</v>
      </c>
      <c r="G10" s="35">
        <v>1495706.09</v>
      </c>
      <c r="H10" s="37">
        <v>14</v>
      </c>
    </row>
    <row r="11" spans="1:8" outlineLevel="2" x14ac:dyDescent="0.2">
      <c r="A11" s="33"/>
      <c r="B11" s="34" t="s">
        <v>97</v>
      </c>
      <c r="C11" s="35">
        <v>1495706.09</v>
      </c>
      <c r="D11" s="37">
        <v>14</v>
      </c>
      <c r="E11" s="35">
        <v>705201.13000000082</v>
      </c>
      <c r="F11" s="36">
        <v>12</v>
      </c>
      <c r="G11" s="35">
        <v>2200907.2200000007</v>
      </c>
      <c r="H11" s="37">
        <v>26</v>
      </c>
    </row>
    <row r="12" spans="1:8" outlineLevel="2" x14ac:dyDescent="0.2">
      <c r="A12" s="33"/>
      <c r="B12" s="34" t="s">
        <v>98</v>
      </c>
      <c r="C12" s="35">
        <v>1495706.09</v>
      </c>
      <c r="D12" s="37">
        <v>14</v>
      </c>
      <c r="E12" s="35">
        <v>2643014.16</v>
      </c>
      <c r="F12" s="36">
        <v>28</v>
      </c>
      <c r="G12" s="35">
        <v>4138720.25</v>
      </c>
      <c r="H12" s="37">
        <v>42</v>
      </c>
    </row>
    <row r="13" spans="1:8" outlineLevel="2" x14ac:dyDescent="0.2">
      <c r="A13" s="33"/>
      <c r="B13" s="34" t="s">
        <v>99</v>
      </c>
      <c r="C13" s="35">
        <v>1495706.09</v>
      </c>
      <c r="D13" s="37">
        <v>14</v>
      </c>
      <c r="E13" s="35">
        <v>-1495706.09</v>
      </c>
      <c r="F13" s="36">
        <v>-14</v>
      </c>
      <c r="G13" s="35">
        <v>0</v>
      </c>
      <c r="H13" s="37">
        <v>0</v>
      </c>
    </row>
    <row r="14" spans="1:8" outlineLevel="2" x14ac:dyDescent="0.2">
      <c r="A14" s="33"/>
      <c r="B14" s="34" t="s">
        <v>100</v>
      </c>
      <c r="C14" s="35">
        <v>1495706.09</v>
      </c>
      <c r="D14" s="37">
        <v>14</v>
      </c>
      <c r="E14" s="35">
        <v>-1495706.09</v>
      </c>
      <c r="F14" s="36">
        <v>-14</v>
      </c>
      <c r="G14" s="35">
        <v>0</v>
      </c>
      <c r="H14" s="37">
        <v>0</v>
      </c>
    </row>
    <row r="15" spans="1:8" outlineLevel="2" x14ac:dyDescent="0.2">
      <c r="A15" s="33"/>
      <c r="B15" s="34" t="s">
        <v>101</v>
      </c>
      <c r="C15" s="35">
        <v>1495706.09</v>
      </c>
      <c r="D15" s="37">
        <v>14</v>
      </c>
      <c r="E15" s="35">
        <v>-1495706.09</v>
      </c>
      <c r="F15" s="36">
        <v>-14</v>
      </c>
      <c r="G15" s="35">
        <v>0</v>
      </c>
      <c r="H15" s="37">
        <v>0</v>
      </c>
    </row>
    <row r="16" spans="1:8" outlineLevel="2" x14ac:dyDescent="0.2">
      <c r="A16" s="33"/>
      <c r="B16" s="34" t="s">
        <v>102</v>
      </c>
      <c r="C16" s="35">
        <v>1495706.09</v>
      </c>
      <c r="D16" s="37">
        <v>14</v>
      </c>
      <c r="E16" s="35">
        <v>-1495706.09</v>
      </c>
      <c r="F16" s="36">
        <v>-14</v>
      </c>
      <c r="G16" s="35">
        <v>0</v>
      </c>
      <c r="H16" s="37">
        <v>0</v>
      </c>
    </row>
    <row r="17" spans="1:8" outlineLevel="2" x14ac:dyDescent="0.2">
      <c r="A17" s="33"/>
      <c r="B17" s="34" t="s">
        <v>103</v>
      </c>
      <c r="C17" s="35">
        <v>1495706.09</v>
      </c>
      <c r="D17" s="37">
        <v>14</v>
      </c>
      <c r="E17" s="35">
        <v>-1495706.09</v>
      </c>
      <c r="F17" s="36">
        <v>-14</v>
      </c>
      <c r="G17" s="35">
        <v>0</v>
      </c>
      <c r="H17" s="37">
        <v>0</v>
      </c>
    </row>
    <row r="18" spans="1:8" outlineLevel="2" x14ac:dyDescent="0.2">
      <c r="A18" s="33"/>
      <c r="B18" s="34" t="s">
        <v>104</v>
      </c>
      <c r="C18" s="35">
        <v>1495706.09</v>
      </c>
      <c r="D18" s="37">
        <v>14</v>
      </c>
      <c r="E18" s="35">
        <v>-1495706.09</v>
      </c>
      <c r="F18" s="36">
        <v>-14</v>
      </c>
      <c r="G18" s="35">
        <v>0</v>
      </c>
      <c r="H18" s="37">
        <v>0</v>
      </c>
    </row>
    <row r="19" spans="1:8" x14ac:dyDescent="0.2">
      <c r="A19" s="46">
        <v>560321</v>
      </c>
      <c r="B19" s="46" t="s">
        <v>150</v>
      </c>
      <c r="C19" s="27"/>
      <c r="D19" s="40"/>
      <c r="E19" s="27">
        <v>5626021.25</v>
      </c>
      <c r="F19" s="28">
        <v>44</v>
      </c>
      <c r="G19" s="27">
        <v>5626021.25</v>
      </c>
      <c r="H19" s="40">
        <v>44</v>
      </c>
    </row>
    <row r="20" spans="1:8" outlineLevel="1" x14ac:dyDescent="0.2">
      <c r="A20" s="29"/>
      <c r="B20" s="30" t="s">
        <v>149</v>
      </c>
      <c r="C20" s="31"/>
      <c r="D20" s="41"/>
      <c r="E20" s="31">
        <v>5626021.25</v>
      </c>
      <c r="F20" s="32">
        <v>44</v>
      </c>
      <c r="G20" s="31">
        <v>5626021.25</v>
      </c>
      <c r="H20" s="41">
        <v>44</v>
      </c>
    </row>
    <row r="21" spans="1:8" outlineLevel="2" x14ac:dyDescent="0.2">
      <c r="A21" s="33"/>
      <c r="B21" s="34" t="s">
        <v>99</v>
      </c>
      <c r="C21" s="35"/>
      <c r="D21" s="37"/>
      <c r="E21" s="35">
        <v>937670.2</v>
      </c>
      <c r="F21" s="36">
        <v>8</v>
      </c>
      <c r="G21" s="35">
        <v>937670.2</v>
      </c>
      <c r="H21" s="37">
        <v>8</v>
      </c>
    </row>
    <row r="22" spans="1:8" outlineLevel="2" x14ac:dyDescent="0.2">
      <c r="A22" s="33"/>
      <c r="B22" s="34" t="s">
        <v>100</v>
      </c>
      <c r="C22" s="35"/>
      <c r="D22" s="37"/>
      <c r="E22" s="35">
        <v>937670.2</v>
      </c>
      <c r="F22" s="36">
        <v>8</v>
      </c>
      <c r="G22" s="35">
        <v>937670.2</v>
      </c>
      <c r="H22" s="37">
        <v>8</v>
      </c>
    </row>
    <row r="23" spans="1:8" outlineLevel="2" x14ac:dyDescent="0.2">
      <c r="A23" s="33"/>
      <c r="B23" s="34" t="s">
        <v>101</v>
      </c>
      <c r="C23" s="35"/>
      <c r="D23" s="37"/>
      <c r="E23" s="35">
        <v>937670.2</v>
      </c>
      <c r="F23" s="36">
        <v>8</v>
      </c>
      <c r="G23" s="35">
        <v>937670.2</v>
      </c>
      <c r="H23" s="37">
        <v>8</v>
      </c>
    </row>
    <row r="24" spans="1:8" outlineLevel="2" x14ac:dyDescent="0.2">
      <c r="A24" s="33"/>
      <c r="B24" s="34" t="s">
        <v>102</v>
      </c>
      <c r="C24" s="35"/>
      <c r="D24" s="37"/>
      <c r="E24" s="35">
        <v>937670.2</v>
      </c>
      <c r="F24" s="36">
        <v>8</v>
      </c>
      <c r="G24" s="35">
        <v>937670.2</v>
      </c>
      <c r="H24" s="37">
        <v>8</v>
      </c>
    </row>
    <row r="25" spans="1:8" outlineLevel="2" x14ac:dyDescent="0.2">
      <c r="A25" s="33"/>
      <c r="B25" s="34" t="s">
        <v>103</v>
      </c>
      <c r="C25" s="35"/>
      <c r="D25" s="37"/>
      <c r="E25" s="35">
        <v>937670.2</v>
      </c>
      <c r="F25" s="36">
        <v>8</v>
      </c>
      <c r="G25" s="35">
        <v>937670.2</v>
      </c>
      <c r="H25" s="37">
        <v>8</v>
      </c>
    </row>
    <row r="26" spans="1:8" outlineLevel="2" x14ac:dyDescent="0.2">
      <c r="A26" s="33"/>
      <c r="B26" s="34" t="s">
        <v>104</v>
      </c>
      <c r="C26" s="35"/>
      <c r="D26" s="37"/>
      <c r="E26" s="35">
        <v>937670.24999999988</v>
      </c>
      <c r="F26" s="36">
        <v>4</v>
      </c>
      <c r="G26" s="35">
        <v>937670.24999999988</v>
      </c>
      <c r="H26" s="37">
        <v>4</v>
      </c>
    </row>
    <row r="27" spans="1:8" x14ac:dyDescent="0.2">
      <c r="A27" s="55" t="s">
        <v>107</v>
      </c>
      <c r="B27" s="55"/>
      <c r="C27" s="27">
        <v>17948473.079999998</v>
      </c>
      <c r="D27" s="28">
        <v>168</v>
      </c>
      <c r="E27" s="27">
        <v>0</v>
      </c>
      <c r="F27" s="28">
        <v>0</v>
      </c>
      <c r="G27" s="27">
        <v>17948473.079999998</v>
      </c>
      <c r="H27" s="28">
        <v>168</v>
      </c>
    </row>
  </sheetData>
  <mergeCells count="8">
    <mergeCell ref="A27:B27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view="pageBreakPreview" zoomScale="130" zoomScaleNormal="100" zoomScaleSheetLayoutView="130" workbookViewId="0">
      <selection activeCell="F1" sqref="F1:H1"/>
    </sheetView>
  </sheetViews>
  <sheetFormatPr defaultRowHeight="11.25" x14ac:dyDescent="0.2"/>
  <cols>
    <col min="1" max="1" width="10.83203125" style="11" customWidth="1"/>
    <col min="2" max="2" width="31.1640625" style="11" customWidth="1"/>
    <col min="3" max="3" width="14.1640625" style="11" customWidth="1"/>
    <col min="4" max="4" width="13.1640625" style="11" customWidth="1"/>
    <col min="5" max="5" width="14.83203125" style="11" customWidth="1"/>
    <col min="6" max="6" width="14" style="11" customWidth="1"/>
    <col min="7" max="7" width="18" style="11" customWidth="1"/>
    <col min="8" max="8" width="14" style="11" customWidth="1"/>
    <col min="9" max="16384" width="9.33203125" style="11"/>
  </cols>
  <sheetData>
    <row r="1" spans="1:8" ht="30" customHeight="1" x14ac:dyDescent="0.2">
      <c r="F1" s="54" t="s">
        <v>153</v>
      </c>
      <c r="G1" s="54"/>
      <c r="H1" s="54"/>
    </row>
    <row r="2" spans="1:8" s="22" customFormat="1" ht="57" customHeight="1" x14ac:dyDescent="0.25">
      <c r="A2" s="57" t="s">
        <v>146</v>
      </c>
      <c r="B2" s="57"/>
      <c r="C2" s="57"/>
      <c r="D2" s="57"/>
      <c r="E2" s="57"/>
      <c r="F2" s="57"/>
      <c r="G2" s="57"/>
      <c r="H2" s="57"/>
    </row>
    <row r="3" spans="1:8" s="23" customFormat="1" ht="16.5" customHeight="1" x14ac:dyDescent="0.2">
      <c r="A3" s="66" t="s">
        <v>136</v>
      </c>
      <c r="B3" s="58" t="s">
        <v>142</v>
      </c>
      <c r="C3" s="67" t="s">
        <v>137</v>
      </c>
      <c r="D3" s="67"/>
      <c r="E3" s="68" t="s">
        <v>138</v>
      </c>
      <c r="F3" s="68"/>
      <c r="G3" s="69" t="s">
        <v>139</v>
      </c>
      <c r="H3" s="69"/>
    </row>
    <row r="4" spans="1:8" s="23" customFormat="1" ht="36" customHeight="1" x14ac:dyDescent="0.2">
      <c r="A4" s="66"/>
      <c r="B4" s="59"/>
      <c r="C4" s="24" t="s">
        <v>140</v>
      </c>
      <c r="D4" s="38" t="s">
        <v>145</v>
      </c>
      <c r="E4" s="25" t="s">
        <v>140</v>
      </c>
      <c r="F4" s="38" t="s">
        <v>145</v>
      </c>
      <c r="G4" s="24" t="s">
        <v>140</v>
      </c>
      <c r="H4" s="38" t="s">
        <v>145</v>
      </c>
    </row>
    <row r="5" spans="1:8" x14ac:dyDescent="0.2">
      <c r="A5" s="26" t="s">
        <v>90</v>
      </c>
      <c r="B5" s="26" t="s">
        <v>91</v>
      </c>
      <c r="C5" s="27">
        <v>6956172.8099999996</v>
      </c>
      <c r="D5" s="28">
        <v>3750</v>
      </c>
      <c r="E5" s="27">
        <v>760635.07</v>
      </c>
      <c r="F5" s="28">
        <v>430</v>
      </c>
      <c r="G5" s="27">
        <v>7716807.8799999999</v>
      </c>
      <c r="H5" s="28">
        <v>4180</v>
      </c>
    </row>
    <row r="6" spans="1:8" x14ac:dyDescent="0.2">
      <c r="A6" s="29"/>
      <c r="B6" s="30" t="s">
        <v>108</v>
      </c>
      <c r="C6" s="31">
        <v>6956172.8099999996</v>
      </c>
      <c r="D6" s="32">
        <v>3750</v>
      </c>
      <c r="E6" s="31">
        <v>760635.07</v>
      </c>
      <c r="F6" s="32">
        <v>430</v>
      </c>
      <c r="G6" s="31">
        <v>7716807.8799999999</v>
      </c>
      <c r="H6" s="32">
        <v>4180</v>
      </c>
    </row>
    <row r="7" spans="1:8" x14ac:dyDescent="0.2">
      <c r="A7" s="39"/>
      <c r="B7" s="34" t="s">
        <v>93</v>
      </c>
      <c r="C7" s="35">
        <v>580608.56000000006</v>
      </c>
      <c r="D7" s="37">
        <v>313</v>
      </c>
      <c r="E7" s="35">
        <v>0</v>
      </c>
      <c r="F7" s="36">
        <v>0</v>
      </c>
      <c r="G7" s="35">
        <v>580608.56000000006</v>
      </c>
      <c r="H7" s="36">
        <v>313</v>
      </c>
    </row>
    <row r="8" spans="1:8" x14ac:dyDescent="0.2">
      <c r="A8" s="39"/>
      <c r="B8" s="34" t="s">
        <v>94</v>
      </c>
      <c r="C8" s="35">
        <v>580608.56000000006</v>
      </c>
      <c r="D8" s="37">
        <v>313</v>
      </c>
      <c r="E8" s="35">
        <v>0</v>
      </c>
      <c r="F8" s="36">
        <v>0</v>
      </c>
      <c r="G8" s="35">
        <v>580608.56000000006</v>
      </c>
      <c r="H8" s="36">
        <v>313</v>
      </c>
    </row>
    <row r="9" spans="1:8" x14ac:dyDescent="0.2">
      <c r="A9" s="39"/>
      <c r="B9" s="34" t="s">
        <v>95</v>
      </c>
      <c r="C9" s="35">
        <v>580608.56000000006</v>
      </c>
      <c r="D9" s="37">
        <v>313</v>
      </c>
      <c r="E9" s="35">
        <v>0</v>
      </c>
      <c r="F9" s="36">
        <v>0</v>
      </c>
      <c r="G9" s="35">
        <v>580608.56000000006</v>
      </c>
      <c r="H9" s="36">
        <v>313</v>
      </c>
    </row>
    <row r="10" spans="1:8" x14ac:dyDescent="0.2">
      <c r="A10" s="39"/>
      <c r="B10" s="34" t="s">
        <v>96</v>
      </c>
      <c r="C10" s="35">
        <v>580608.56000000006</v>
      </c>
      <c r="D10" s="37">
        <v>313</v>
      </c>
      <c r="E10" s="35">
        <v>0</v>
      </c>
      <c r="F10" s="36">
        <v>0</v>
      </c>
      <c r="G10" s="35">
        <v>580608.56000000006</v>
      </c>
      <c r="H10" s="36">
        <v>313</v>
      </c>
    </row>
    <row r="11" spans="1:8" x14ac:dyDescent="0.2">
      <c r="A11" s="39"/>
      <c r="B11" s="34" t="s">
        <v>97</v>
      </c>
      <c r="C11" s="35">
        <v>580608.56000000006</v>
      </c>
      <c r="D11" s="37">
        <v>313</v>
      </c>
      <c r="E11" s="35">
        <v>760635.07</v>
      </c>
      <c r="F11" s="36">
        <v>430</v>
      </c>
      <c r="G11" s="35">
        <v>1341243.6299999999</v>
      </c>
      <c r="H11" s="36">
        <v>743</v>
      </c>
    </row>
    <row r="12" spans="1:8" x14ac:dyDescent="0.2">
      <c r="A12" s="39"/>
      <c r="B12" s="34" t="s">
        <v>98</v>
      </c>
      <c r="C12" s="35">
        <v>580608.56000000006</v>
      </c>
      <c r="D12" s="37">
        <v>313</v>
      </c>
      <c r="E12" s="35">
        <v>0</v>
      </c>
      <c r="F12" s="36">
        <v>0</v>
      </c>
      <c r="G12" s="35">
        <v>580608.56000000006</v>
      </c>
      <c r="H12" s="36">
        <v>313</v>
      </c>
    </row>
    <row r="13" spans="1:8" x14ac:dyDescent="0.2">
      <c r="A13" s="39"/>
      <c r="B13" s="34" t="s">
        <v>99</v>
      </c>
      <c r="C13" s="35">
        <v>580608.56000000006</v>
      </c>
      <c r="D13" s="37">
        <v>313</v>
      </c>
      <c r="E13" s="35">
        <v>0</v>
      </c>
      <c r="F13" s="36">
        <v>0</v>
      </c>
      <c r="G13" s="35">
        <v>580608.56000000006</v>
      </c>
      <c r="H13" s="36">
        <v>313</v>
      </c>
    </row>
    <row r="14" spans="1:8" x14ac:dyDescent="0.2">
      <c r="A14" s="39"/>
      <c r="B14" s="34" t="s">
        <v>100</v>
      </c>
      <c r="C14" s="35">
        <v>580608.56000000006</v>
      </c>
      <c r="D14" s="37">
        <v>313</v>
      </c>
      <c r="E14" s="35">
        <v>0</v>
      </c>
      <c r="F14" s="36">
        <v>0</v>
      </c>
      <c r="G14" s="35">
        <v>580608.56000000006</v>
      </c>
      <c r="H14" s="36">
        <v>313</v>
      </c>
    </row>
    <row r="15" spans="1:8" x14ac:dyDescent="0.2">
      <c r="A15" s="39"/>
      <c r="B15" s="34" t="s">
        <v>101</v>
      </c>
      <c r="C15" s="35">
        <v>580608.56000000006</v>
      </c>
      <c r="D15" s="37">
        <v>313</v>
      </c>
      <c r="E15" s="35">
        <v>0</v>
      </c>
      <c r="F15" s="36">
        <v>0</v>
      </c>
      <c r="G15" s="35">
        <v>580608.56000000006</v>
      </c>
      <c r="H15" s="36">
        <v>313</v>
      </c>
    </row>
    <row r="16" spans="1:8" x14ac:dyDescent="0.2">
      <c r="A16" s="39"/>
      <c r="B16" s="34" t="s">
        <v>102</v>
      </c>
      <c r="C16" s="35">
        <v>580608.56000000006</v>
      </c>
      <c r="D16" s="37">
        <v>313</v>
      </c>
      <c r="E16" s="35">
        <v>0</v>
      </c>
      <c r="F16" s="36">
        <v>0</v>
      </c>
      <c r="G16" s="35">
        <v>580608.56000000006</v>
      </c>
      <c r="H16" s="36">
        <v>313</v>
      </c>
    </row>
    <row r="17" spans="1:8" x14ac:dyDescent="0.2">
      <c r="A17" s="39"/>
      <c r="B17" s="34" t="s">
        <v>103</v>
      </c>
      <c r="C17" s="35">
        <v>580608.56000000006</v>
      </c>
      <c r="D17" s="37">
        <v>313</v>
      </c>
      <c r="E17" s="35">
        <v>0</v>
      </c>
      <c r="F17" s="36">
        <v>0</v>
      </c>
      <c r="G17" s="35">
        <v>580608.56000000006</v>
      </c>
      <c r="H17" s="36">
        <v>313</v>
      </c>
    </row>
    <row r="18" spans="1:8" x14ac:dyDescent="0.2">
      <c r="A18" s="39"/>
      <c r="B18" s="34" t="s">
        <v>104</v>
      </c>
      <c r="C18" s="35">
        <v>569478.65</v>
      </c>
      <c r="D18" s="37">
        <v>307</v>
      </c>
      <c r="E18" s="35">
        <v>0</v>
      </c>
      <c r="F18" s="36">
        <v>0</v>
      </c>
      <c r="G18" s="35">
        <v>569478.65</v>
      </c>
      <c r="H18" s="36">
        <v>307</v>
      </c>
    </row>
    <row r="19" spans="1:8" x14ac:dyDescent="0.2">
      <c r="A19" s="26" t="s">
        <v>109</v>
      </c>
      <c r="B19" s="26" t="s">
        <v>3</v>
      </c>
      <c r="C19" s="27">
        <v>10004021.85</v>
      </c>
      <c r="D19" s="28">
        <v>6450</v>
      </c>
      <c r="E19" s="27">
        <v>1124898.8400000001</v>
      </c>
      <c r="F19" s="28">
        <v>767</v>
      </c>
      <c r="G19" s="27">
        <v>11128920.689999999</v>
      </c>
      <c r="H19" s="28">
        <v>7217</v>
      </c>
    </row>
    <row r="20" spans="1:8" x14ac:dyDescent="0.2">
      <c r="A20" s="29"/>
      <c r="B20" s="30" t="s">
        <v>108</v>
      </c>
      <c r="C20" s="31">
        <v>10004021.85</v>
      </c>
      <c r="D20" s="32">
        <v>6450</v>
      </c>
      <c r="E20" s="31">
        <v>1124898.8400000001</v>
      </c>
      <c r="F20" s="32">
        <v>767</v>
      </c>
      <c r="G20" s="31">
        <v>11128920.689999999</v>
      </c>
      <c r="H20" s="32">
        <v>7217</v>
      </c>
    </row>
    <row r="21" spans="1:8" x14ac:dyDescent="0.2">
      <c r="A21" s="39"/>
      <c r="B21" s="34" t="s">
        <v>93</v>
      </c>
      <c r="C21" s="35">
        <v>834443.99</v>
      </c>
      <c r="D21" s="37">
        <v>538</v>
      </c>
      <c r="E21" s="35">
        <v>0</v>
      </c>
      <c r="F21" s="36">
        <v>0</v>
      </c>
      <c r="G21" s="35">
        <v>834443.99</v>
      </c>
      <c r="H21" s="36">
        <v>538</v>
      </c>
    </row>
    <row r="22" spans="1:8" x14ac:dyDescent="0.2">
      <c r="A22" s="39"/>
      <c r="B22" s="34" t="s">
        <v>94</v>
      </c>
      <c r="C22" s="35">
        <v>834443.99</v>
      </c>
      <c r="D22" s="37">
        <v>538</v>
      </c>
      <c r="E22" s="35">
        <v>0</v>
      </c>
      <c r="F22" s="36">
        <v>0</v>
      </c>
      <c r="G22" s="35">
        <v>834443.99</v>
      </c>
      <c r="H22" s="36">
        <v>538</v>
      </c>
    </row>
    <row r="23" spans="1:8" x14ac:dyDescent="0.2">
      <c r="A23" s="39"/>
      <c r="B23" s="34" t="s">
        <v>95</v>
      </c>
      <c r="C23" s="35">
        <v>834443.99</v>
      </c>
      <c r="D23" s="37">
        <v>538</v>
      </c>
      <c r="E23" s="35">
        <v>0</v>
      </c>
      <c r="F23" s="36">
        <v>0</v>
      </c>
      <c r="G23" s="35">
        <v>834443.99</v>
      </c>
      <c r="H23" s="36">
        <v>538</v>
      </c>
    </row>
    <row r="24" spans="1:8" x14ac:dyDescent="0.2">
      <c r="A24" s="39"/>
      <c r="B24" s="34" t="s">
        <v>96</v>
      </c>
      <c r="C24" s="35">
        <v>834443.99</v>
      </c>
      <c r="D24" s="37">
        <v>538</v>
      </c>
      <c r="E24" s="35">
        <v>0</v>
      </c>
      <c r="F24" s="36">
        <v>0</v>
      </c>
      <c r="G24" s="35">
        <v>834443.99</v>
      </c>
      <c r="H24" s="36">
        <v>538</v>
      </c>
    </row>
    <row r="25" spans="1:8" x14ac:dyDescent="0.2">
      <c r="A25" s="39"/>
      <c r="B25" s="34" t="s">
        <v>97</v>
      </c>
      <c r="C25" s="35">
        <v>834443.99</v>
      </c>
      <c r="D25" s="37">
        <v>538</v>
      </c>
      <c r="E25" s="35">
        <v>1124898.8400000001</v>
      </c>
      <c r="F25" s="36">
        <v>767</v>
      </c>
      <c r="G25" s="35">
        <v>1959342.83</v>
      </c>
      <c r="H25" s="36">
        <v>1305</v>
      </c>
    </row>
    <row r="26" spans="1:8" x14ac:dyDescent="0.2">
      <c r="A26" s="39"/>
      <c r="B26" s="34" t="s">
        <v>98</v>
      </c>
      <c r="C26" s="35">
        <v>834443.99</v>
      </c>
      <c r="D26" s="37">
        <v>538</v>
      </c>
      <c r="E26" s="35">
        <v>0</v>
      </c>
      <c r="F26" s="36">
        <v>0</v>
      </c>
      <c r="G26" s="35">
        <v>834443.99</v>
      </c>
      <c r="H26" s="36">
        <v>538</v>
      </c>
    </row>
    <row r="27" spans="1:8" x14ac:dyDescent="0.2">
      <c r="A27" s="39"/>
      <c r="B27" s="34" t="s">
        <v>99</v>
      </c>
      <c r="C27" s="35">
        <v>834443.99</v>
      </c>
      <c r="D27" s="37">
        <v>538</v>
      </c>
      <c r="E27" s="35">
        <v>0</v>
      </c>
      <c r="F27" s="36">
        <v>0</v>
      </c>
      <c r="G27" s="35">
        <v>834443.99</v>
      </c>
      <c r="H27" s="36">
        <v>538</v>
      </c>
    </row>
    <row r="28" spans="1:8" x14ac:dyDescent="0.2">
      <c r="A28" s="39"/>
      <c r="B28" s="34" t="s">
        <v>100</v>
      </c>
      <c r="C28" s="35">
        <v>834443.99</v>
      </c>
      <c r="D28" s="37">
        <v>538</v>
      </c>
      <c r="E28" s="35">
        <v>0</v>
      </c>
      <c r="F28" s="36">
        <v>0</v>
      </c>
      <c r="G28" s="35">
        <v>834443.99</v>
      </c>
      <c r="H28" s="36">
        <v>538</v>
      </c>
    </row>
    <row r="29" spans="1:8" x14ac:dyDescent="0.2">
      <c r="A29" s="39"/>
      <c r="B29" s="34" t="s">
        <v>101</v>
      </c>
      <c r="C29" s="35">
        <v>834443.99</v>
      </c>
      <c r="D29" s="37">
        <v>538</v>
      </c>
      <c r="E29" s="35">
        <v>0</v>
      </c>
      <c r="F29" s="36">
        <v>0</v>
      </c>
      <c r="G29" s="35">
        <v>834443.99</v>
      </c>
      <c r="H29" s="36">
        <v>538</v>
      </c>
    </row>
    <row r="30" spans="1:8" x14ac:dyDescent="0.2">
      <c r="A30" s="39"/>
      <c r="B30" s="34" t="s">
        <v>102</v>
      </c>
      <c r="C30" s="35">
        <v>834443.99</v>
      </c>
      <c r="D30" s="37">
        <v>538</v>
      </c>
      <c r="E30" s="35">
        <v>0</v>
      </c>
      <c r="F30" s="36">
        <v>0</v>
      </c>
      <c r="G30" s="35">
        <v>834443.99</v>
      </c>
      <c r="H30" s="36">
        <v>538</v>
      </c>
    </row>
    <row r="31" spans="1:8" x14ac:dyDescent="0.2">
      <c r="A31" s="39"/>
      <c r="B31" s="34" t="s">
        <v>103</v>
      </c>
      <c r="C31" s="35">
        <v>834443.99</v>
      </c>
      <c r="D31" s="37">
        <v>538</v>
      </c>
      <c r="E31" s="35">
        <v>0</v>
      </c>
      <c r="F31" s="36">
        <v>0</v>
      </c>
      <c r="G31" s="35">
        <v>834443.99</v>
      </c>
      <c r="H31" s="36">
        <v>538</v>
      </c>
    </row>
    <row r="32" spans="1:8" x14ac:dyDescent="0.2">
      <c r="A32" s="39"/>
      <c r="B32" s="34" t="s">
        <v>104</v>
      </c>
      <c r="C32" s="35">
        <v>825137.96</v>
      </c>
      <c r="D32" s="37">
        <v>532</v>
      </c>
      <c r="E32" s="35">
        <v>0</v>
      </c>
      <c r="F32" s="36">
        <v>0</v>
      </c>
      <c r="G32" s="35">
        <v>825137.96</v>
      </c>
      <c r="H32" s="36">
        <v>532</v>
      </c>
    </row>
    <row r="33" spans="1:8" x14ac:dyDescent="0.2">
      <c r="A33" s="26" t="s">
        <v>110</v>
      </c>
      <c r="B33" s="26" t="s">
        <v>111</v>
      </c>
      <c r="C33" s="27">
        <v>1074666.49</v>
      </c>
      <c r="D33" s="40">
        <v>850</v>
      </c>
      <c r="E33" s="27">
        <v>192437.21</v>
      </c>
      <c r="F33" s="28">
        <v>124</v>
      </c>
      <c r="G33" s="27">
        <v>1267103.7</v>
      </c>
      <c r="H33" s="28">
        <v>974</v>
      </c>
    </row>
    <row r="34" spans="1:8" x14ac:dyDescent="0.2">
      <c r="A34" s="29"/>
      <c r="B34" s="30" t="s">
        <v>108</v>
      </c>
      <c r="C34" s="31">
        <v>1074666.49</v>
      </c>
      <c r="D34" s="41">
        <v>850</v>
      </c>
      <c r="E34" s="31">
        <v>192437.21</v>
      </c>
      <c r="F34" s="32">
        <v>124</v>
      </c>
      <c r="G34" s="31">
        <v>1267103.7</v>
      </c>
      <c r="H34" s="32">
        <v>974</v>
      </c>
    </row>
    <row r="35" spans="1:8" x14ac:dyDescent="0.2">
      <c r="A35" s="39"/>
      <c r="B35" s="34" t="s">
        <v>93</v>
      </c>
      <c r="C35" s="35">
        <v>89766.26</v>
      </c>
      <c r="D35" s="37">
        <v>71</v>
      </c>
      <c r="E35" s="35">
        <v>0</v>
      </c>
      <c r="F35" s="36">
        <v>0</v>
      </c>
      <c r="G35" s="35">
        <v>89766.26</v>
      </c>
      <c r="H35" s="36">
        <v>71</v>
      </c>
    </row>
    <row r="36" spans="1:8" x14ac:dyDescent="0.2">
      <c r="A36" s="39"/>
      <c r="B36" s="34" t="s">
        <v>94</v>
      </c>
      <c r="C36" s="35">
        <v>89766.26</v>
      </c>
      <c r="D36" s="37">
        <v>71</v>
      </c>
      <c r="E36" s="35">
        <v>0</v>
      </c>
      <c r="F36" s="36">
        <v>0</v>
      </c>
      <c r="G36" s="35">
        <v>89766.26</v>
      </c>
      <c r="H36" s="36">
        <v>71</v>
      </c>
    </row>
    <row r="37" spans="1:8" x14ac:dyDescent="0.2">
      <c r="A37" s="39"/>
      <c r="B37" s="34" t="s">
        <v>95</v>
      </c>
      <c r="C37" s="35">
        <v>89766.26</v>
      </c>
      <c r="D37" s="37">
        <v>71</v>
      </c>
      <c r="E37" s="35">
        <v>0</v>
      </c>
      <c r="F37" s="36">
        <v>0</v>
      </c>
      <c r="G37" s="35">
        <v>89766.26</v>
      </c>
      <c r="H37" s="36">
        <v>71</v>
      </c>
    </row>
    <row r="38" spans="1:8" x14ac:dyDescent="0.2">
      <c r="A38" s="39"/>
      <c r="B38" s="34" t="s">
        <v>96</v>
      </c>
      <c r="C38" s="35">
        <v>89766.26</v>
      </c>
      <c r="D38" s="37">
        <v>71</v>
      </c>
      <c r="E38" s="35">
        <v>0</v>
      </c>
      <c r="F38" s="36">
        <v>0</v>
      </c>
      <c r="G38" s="35">
        <v>89766.26</v>
      </c>
      <c r="H38" s="36">
        <v>71</v>
      </c>
    </row>
    <row r="39" spans="1:8" x14ac:dyDescent="0.2">
      <c r="A39" s="39"/>
      <c r="B39" s="34" t="s">
        <v>97</v>
      </c>
      <c r="C39" s="35">
        <v>89766.26</v>
      </c>
      <c r="D39" s="37">
        <v>71</v>
      </c>
      <c r="E39" s="35">
        <v>192437.21</v>
      </c>
      <c r="F39" s="36">
        <v>124</v>
      </c>
      <c r="G39" s="35">
        <v>282203.46999999997</v>
      </c>
      <c r="H39" s="36">
        <v>195</v>
      </c>
    </row>
    <row r="40" spans="1:8" x14ac:dyDescent="0.2">
      <c r="A40" s="39"/>
      <c r="B40" s="34" t="s">
        <v>98</v>
      </c>
      <c r="C40" s="35">
        <v>89766.26</v>
      </c>
      <c r="D40" s="37">
        <v>71</v>
      </c>
      <c r="E40" s="35">
        <v>0</v>
      </c>
      <c r="F40" s="36">
        <v>0</v>
      </c>
      <c r="G40" s="35">
        <v>89766.26</v>
      </c>
      <c r="H40" s="36">
        <v>71</v>
      </c>
    </row>
    <row r="41" spans="1:8" x14ac:dyDescent="0.2">
      <c r="A41" s="39"/>
      <c r="B41" s="34" t="s">
        <v>99</v>
      </c>
      <c r="C41" s="35">
        <v>89766.26</v>
      </c>
      <c r="D41" s="37">
        <v>71</v>
      </c>
      <c r="E41" s="35">
        <v>0</v>
      </c>
      <c r="F41" s="36">
        <v>0</v>
      </c>
      <c r="G41" s="35">
        <v>89766.26</v>
      </c>
      <c r="H41" s="36">
        <v>71</v>
      </c>
    </row>
    <row r="42" spans="1:8" x14ac:dyDescent="0.2">
      <c r="A42" s="39"/>
      <c r="B42" s="34" t="s">
        <v>100</v>
      </c>
      <c r="C42" s="35">
        <v>89766.26</v>
      </c>
      <c r="D42" s="37">
        <v>71</v>
      </c>
      <c r="E42" s="35">
        <v>0</v>
      </c>
      <c r="F42" s="36">
        <v>0</v>
      </c>
      <c r="G42" s="35">
        <v>89766.26</v>
      </c>
      <c r="H42" s="36">
        <v>71</v>
      </c>
    </row>
    <row r="43" spans="1:8" x14ac:dyDescent="0.2">
      <c r="A43" s="39"/>
      <c r="B43" s="34" t="s">
        <v>101</v>
      </c>
      <c r="C43" s="35">
        <v>89766.26</v>
      </c>
      <c r="D43" s="37">
        <v>71</v>
      </c>
      <c r="E43" s="35">
        <v>0</v>
      </c>
      <c r="F43" s="36">
        <v>0</v>
      </c>
      <c r="G43" s="35">
        <v>89766.26</v>
      </c>
      <c r="H43" s="36">
        <v>71</v>
      </c>
    </row>
    <row r="44" spans="1:8" x14ac:dyDescent="0.2">
      <c r="A44" s="39"/>
      <c r="B44" s="34" t="s">
        <v>102</v>
      </c>
      <c r="C44" s="35">
        <v>89766.26</v>
      </c>
      <c r="D44" s="37">
        <v>71</v>
      </c>
      <c r="E44" s="35">
        <v>0</v>
      </c>
      <c r="F44" s="36">
        <v>0</v>
      </c>
      <c r="G44" s="35">
        <v>89766.26</v>
      </c>
      <c r="H44" s="36">
        <v>71</v>
      </c>
    </row>
    <row r="45" spans="1:8" x14ac:dyDescent="0.2">
      <c r="A45" s="39"/>
      <c r="B45" s="34" t="s">
        <v>103</v>
      </c>
      <c r="C45" s="35">
        <v>89766.26</v>
      </c>
      <c r="D45" s="37">
        <v>71</v>
      </c>
      <c r="E45" s="35">
        <v>0</v>
      </c>
      <c r="F45" s="36">
        <v>0</v>
      </c>
      <c r="G45" s="35">
        <v>89766.26</v>
      </c>
      <c r="H45" s="36">
        <v>71</v>
      </c>
    </row>
    <row r="46" spans="1:8" x14ac:dyDescent="0.2">
      <c r="A46" s="39"/>
      <c r="B46" s="34" t="s">
        <v>104</v>
      </c>
      <c r="C46" s="35">
        <v>87237.63</v>
      </c>
      <c r="D46" s="37">
        <v>69</v>
      </c>
      <c r="E46" s="35">
        <v>0</v>
      </c>
      <c r="F46" s="36">
        <v>0</v>
      </c>
      <c r="G46" s="35">
        <v>87237.63</v>
      </c>
      <c r="H46" s="36">
        <v>69</v>
      </c>
    </row>
    <row r="47" spans="1:8" x14ac:dyDescent="0.2">
      <c r="A47" s="26" t="s">
        <v>112</v>
      </c>
      <c r="B47" s="26" t="s">
        <v>113</v>
      </c>
      <c r="C47" s="27">
        <v>23434185.260000002</v>
      </c>
      <c r="D47" s="28">
        <v>8240</v>
      </c>
      <c r="E47" s="27">
        <v>2727015.99</v>
      </c>
      <c r="F47" s="28">
        <v>964</v>
      </c>
      <c r="G47" s="27">
        <v>26161201.25</v>
      </c>
      <c r="H47" s="28">
        <v>9204</v>
      </c>
    </row>
    <row r="48" spans="1:8" x14ac:dyDescent="0.2">
      <c r="A48" s="29"/>
      <c r="B48" s="30" t="s">
        <v>108</v>
      </c>
      <c r="C48" s="31">
        <v>23434185.260000002</v>
      </c>
      <c r="D48" s="32">
        <v>8240</v>
      </c>
      <c r="E48" s="31">
        <v>2727015.99</v>
      </c>
      <c r="F48" s="32">
        <v>964</v>
      </c>
      <c r="G48" s="31">
        <v>26161201.25</v>
      </c>
      <c r="H48" s="32">
        <v>9204</v>
      </c>
    </row>
    <row r="49" spans="1:8" x14ac:dyDescent="0.2">
      <c r="A49" s="39"/>
      <c r="B49" s="34" t="s">
        <v>93</v>
      </c>
      <c r="C49" s="35">
        <v>1953796.76</v>
      </c>
      <c r="D49" s="37">
        <v>687</v>
      </c>
      <c r="E49" s="35">
        <v>0</v>
      </c>
      <c r="F49" s="36">
        <v>0</v>
      </c>
      <c r="G49" s="35">
        <v>1953796.76</v>
      </c>
      <c r="H49" s="36">
        <v>687</v>
      </c>
    </row>
    <row r="50" spans="1:8" x14ac:dyDescent="0.2">
      <c r="A50" s="39"/>
      <c r="B50" s="34" t="s">
        <v>94</v>
      </c>
      <c r="C50" s="35">
        <v>1953796.76</v>
      </c>
      <c r="D50" s="37">
        <v>687</v>
      </c>
      <c r="E50" s="35">
        <v>0</v>
      </c>
      <c r="F50" s="36">
        <v>0</v>
      </c>
      <c r="G50" s="35">
        <v>1953796.76</v>
      </c>
      <c r="H50" s="36">
        <v>687</v>
      </c>
    </row>
    <row r="51" spans="1:8" x14ac:dyDescent="0.2">
      <c r="A51" s="39"/>
      <c r="B51" s="34" t="s">
        <v>95</v>
      </c>
      <c r="C51" s="35">
        <v>1953796.76</v>
      </c>
      <c r="D51" s="37">
        <v>687</v>
      </c>
      <c r="E51" s="35">
        <v>0</v>
      </c>
      <c r="F51" s="36">
        <v>0</v>
      </c>
      <c r="G51" s="35">
        <v>1953796.76</v>
      </c>
      <c r="H51" s="36">
        <v>687</v>
      </c>
    </row>
    <row r="52" spans="1:8" x14ac:dyDescent="0.2">
      <c r="A52" s="39"/>
      <c r="B52" s="34" t="s">
        <v>96</v>
      </c>
      <c r="C52" s="35">
        <v>1953796.76</v>
      </c>
      <c r="D52" s="37">
        <v>687</v>
      </c>
      <c r="E52" s="35">
        <v>0</v>
      </c>
      <c r="F52" s="36">
        <v>0</v>
      </c>
      <c r="G52" s="35">
        <v>1953796.76</v>
      </c>
      <c r="H52" s="36">
        <v>687</v>
      </c>
    </row>
    <row r="53" spans="1:8" x14ac:dyDescent="0.2">
      <c r="A53" s="39"/>
      <c r="B53" s="34" t="s">
        <v>97</v>
      </c>
      <c r="C53" s="35">
        <v>1953796.76</v>
      </c>
      <c r="D53" s="37">
        <v>687</v>
      </c>
      <c r="E53" s="35">
        <v>2727015.99</v>
      </c>
      <c r="F53" s="36">
        <v>964</v>
      </c>
      <c r="G53" s="35">
        <v>4680812.75</v>
      </c>
      <c r="H53" s="36">
        <v>1651</v>
      </c>
    </row>
    <row r="54" spans="1:8" x14ac:dyDescent="0.2">
      <c r="A54" s="39"/>
      <c r="B54" s="34" t="s">
        <v>98</v>
      </c>
      <c r="C54" s="35">
        <v>1953796.76</v>
      </c>
      <c r="D54" s="37">
        <v>687</v>
      </c>
      <c r="E54" s="35">
        <v>0</v>
      </c>
      <c r="F54" s="36">
        <v>0</v>
      </c>
      <c r="G54" s="35">
        <v>1953796.76</v>
      </c>
      <c r="H54" s="36">
        <v>687</v>
      </c>
    </row>
    <row r="55" spans="1:8" x14ac:dyDescent="0.2">
      <c r="A55" s="39"/>
      <c r="B55" s="34" t="s">
        <v>99</v>
      </c>
      <c r="C55" s="35">
        <v>1953796.76</v>
      </c>
      <c r="D55" s="37">
        <v>687</v>
      </c>
      <c r="E55" s="35">
        <v>0</v>
      </c>
      <c r="F55" s="36">
        <v>0</v>
      </c>
      <c r="G55" s="35">
        <v>1953796.76</v>
      </c>
      <c r="H55" s="36">
        <v>687</v>
      </c>
    </row>
    <row r="56" spans="1:8" x14ac:dyDescent="0.2">
      <c r="A56" s="39"/>
      <c r="B56" s="34" t="s">
        <v>100</v>
      </c>
      <c r="C56" s="35">
        <v>1953796.76</v>
      </c>
      <c r="D56" s="37">
        <v>687</v>
      </c>
      <c r="E56" s="35">
        <v>0</v>
      </c>
      <c r="F56" s="36">
        <v>0</v>
      </c>
      <c r="G56" s="35">
        <v>1953796.76</v>
      </c>
      <c r="H56" s="36">
        <v>687</v>
      </c>
    </row>
    <row r="57" spans="1:8" x14ac:dyDescent="0.2">
      <c r="A57" s="39"/>
      <c r="B57" s="34" t="s">
        <v>101</v>
      </c>
      <c r="C57" s="35">
        <v>1953796.76</v>
      </c>
      <c r="D57" s="37">
        <v>687</v>
      </c>
      <c r="E57" s="35">
        <v>0</v>
      </c>
      <c r="F57" s="36">
        <v>0</v>
      </c>
      <c r="G57" s="35">
        <v>1953796.76</v>
      </c>
      <c r="H57" s="36">
        <v>687</v>
      </c>
    </row>
    <row r="58" spans="1:8" x14ac:dyDescent="0.2">
      <c r="A58" s="39"/>
      <c r="B58" s="34" t="s">
        <v>102</v>
      </c>
      <c r="C58" s="35">
        <v>1953796.76</v>
      </c>
      <c r="D58" s="37">
        <v>687</v>
      </c>
      <c r="E58" s="35">
        <v>0</v>
      </c>
      <c r="F58" s="36">
        <v>0</v>
      </c>
      <c r="G58" s="35">
        <v>1953796.76</v>
      </c>
      <c r="H58" s="36">
        <v>687</v>
      </c>
    </row>
    <row r="59" spans="1:8" x14ac:dyDescent="0.2">
      <c r="A59" s="39"/>
      <c r="B59" s="34" t="s">
        <v>103</v>
      </c>
      <c r="C59" s="35">
        <v>1953796.76</v>
      </c>
      <c r="D59" s="37">
        <v>687</v>
      </c>
      <c r="E59" s="35">
        <v>0</v>
      </c>
      <c r="F59" s="36">
        <v>0</v>
      </c>
      <c r="G59" s="35">
        <v>1953796.76</v>
      </c>
      <c r="H59" s="36">
        <v>687</v>
      </c>
    </row>
    <row r="60" spans="1:8" x14ac:dyDescent="0.2">
      <c r="A60" s="39"/>
      <c r="B60" s="34" t="s">
        <v>104</v>
      </c>
      <c r="C60" s="35">
        <v>1942420.9</v>
      </c>
      <c r="D60" s="37">
        <v>683</v>
      </c>
      <c r="E60" s="35">
        <v>0</v>
      </c>
      <c r="F60" s="36">
        <v>0</v>
      </c>
      <c r="G60" s="35">
        <v>1942420.9</v>
      </c>
      <c r="H60" s="36">
        <v>683</v>
      </c>
    </row>
    <row r="61" spans="1:8" x14ac:dyDescent="0.2">
      <c r="A61" s="26" t="s">
        <v>105</v>
      </c>
      <c r="B61" s="26" t="s">
        <v>106</v>
      </c>
      <c r="C61" s="27">
        <v>7158975.0700000003</v>
      </c>
      <c r="D61" s="28">
        <v>5146</v>
      </c>
      <c r="E61" s="27">
        <v>635259.14</v>
      </c>
      <c r="F61" s="28">
        <v>495</v>
      </c>
      <c r="G61" s="27">
        <v>7794234.21</v>
      </c>
      <c r="H61" s="28">
        <v>5641</v>
      </c>
    </row>
    <row r="62" spans="1:8" x14ac:dyDescent="0.2">
      <c r="A62" s="29"/>
      <c r="B62" s="30" t="s">
        <v>108</v>
      </c>
      <c r="C62" s="31">
        <v>7158975.0700000003</v>
      </c>
      <c r="D62" s="32">
        <v>5146</v>
      </c>
      <c r="E62" s="31">
        <v>635259.14</v>
      </c>
      <c r="F62" s="32">
        <v>495</v>
      </c>
      <c r="G62" s="31">
        <v>7794234.21</v>
      </c>
      <c r="H62" s="32">
        <v>5641</v>
      </c>
    </row>
    <row r="63" spans="1:8" x14ac:dyDescent="0.2">
      <c r="A63" s="39"/>
      <c r="B63" s="34" t="s">
        <v>93</v>
      </c>
      <c r="C63" s="35">
        <v>596813.12</v>
      </c>
      <c r="D63" s="37">
        <v>429</v>
      </c>
      <c r="E63" s="35">
        <v>0</v>
      </c>
      <c r="F63" s="36">
        <v>0</v>
      </c>
      <c r="G63" s="35">
        <v>596813.12</v>
      </c>
      <c r="H63" s="36">
        <v>429</v>
      </c>
    </row>
    <row r="64" spans="1:8" x14ac:dyDescent="0.2">
      <c r="A64" s="39"/>
      <c r="B64" s="34" t="s">
        <v>94</v>
      </c>
      <c r="C64" s="35">
        <v>596813.12</v>
      </c>
      <c r="D64" s="37">
        <v>429</v>
      </c>
      <c r="E64" s="35">
        <v>0</v>
      </c>
      <c r="F64" s="36">
        <v>0</v>
      </c>
      <c r="G64" s="35">
        <v>596813.12</v>
      </c>
      <c r="H64" s="36">
        <v>429</v>
      </c>
    </row>
    <row r="65" spans="1:8" x14ac:dyDescent="0.2">
      <c r="A65" s="39"/>
      <c r="B65" s="34" t="s">
        <v>95</v>
      </c>
      <c r="C65" s="35">
        <v>596813.12</v>
      </c>
      <c r="D65" s="37">
        <v>429</v>
      </c>
      <c r="E65" s="35">
        <v>0</v>
      </c>
      <c r="F65" s="36">
        <v>0</v>
      </c>
      <c r="G65" s="35">
        <v>596813.12</v>
      </c>
      <c r="H65" s="36">
        <v>429</v>
      </c>
    </row>
    <row r="66" spans="1:8" x14ac:dyDescent="0.2">
      <c r="A66" s="39"/>
      <c r="B66" s="34" t="s">
        <v>96</v>
      </c>
      <c r="C66" s="35">
        <v>596813.12</v>
      </c>
      <c r="D66" s="37">
        <v>429</v>
      </c>
      <c r="E66" s="35">
        <v>0</v>
      </c>
      <c r="F66" s="36">
        <v>0</v>
      </c>
      <c r="G66" s="35">
        <v>596813.12</v>
      </c>
      <c r="H66" s="36">
        <v>429</v>
      </c>
    </row>
    <row r="67" spans="1:8" x14ac:dyDescent="0.2">
      <c r="A67" s="39"/>
      <c r="B67" s="34" t="s">
        <v>97</v>
      </c>
      <c r="C67" s="35">
        <v>596813.12</v>
      </c>
      <c r="D67" s="37">
        <v>429</v>
      </c>
      <c r="E67" s="35">
        <v>635259.14</v>
      </c>
      <c r="F67" s="36">
        <v>495</v>
      </c>
      <c r="G67" s="35">
        <v>1232072.26</v>
      </c>
      <c r="H67" s="36">
        <v>924</v>
      </c>
    </row>
    <row r="68" spans="1:8" x14ac:dyDescent="0.2">
      <c r="A68" s="39"/>
      <c r="B68" s="34" t="s">
        <v>98</v>
      </c>
      <c r="C68" s="35">
        <v>596813.12</v>
      </c>
      <c r="D68" s="37">
        <v>429</v>
      </c>
      <c r="E68" s="35">
        <v>0</v>
      </c>
      <c r="F68" s="36">
        <v>0</v>
      </c>
      <c r="G68" s="35">
        <v>596813.12</v>
      </c>
      <c r="H68" s="36">
        <v>429</v>
      </c>
    </row>
    <row r="69" spans="1:8" x14ac:dyDescent="0.2">
      <c r="A69" s="39"/>
      <c r="B69" s="34" t="s">
        <v>99</v>
      </c>
      <c r="C69" s="35">
        <v>596813.12</v>
      </c>
      <c r="D69" s="37">
        <v>429</v>
      </c>
      <c r="E69" s="35">
        <v>0</v>
      </c>
      <c r="F69" s="36">
        <v>0</v>
      </c>
      <c r="G69" s="35">
        <v>596813.12</v>
      </c>
      <c r="H69" s="36">
        <v>429</v>
      </c>
    </row>
    <row r="70" spans="1:8" x14ac:dyDescent="0.2">
      <c r="A70" s="39"/>
      <c r="B70" s="34" t="s">
        <v>100</v>
      </c>
      <c r="C70" s="35">
        <v>596813.12</v>
      </c>
      <c r="D70" s="37">
        <v>429</v>
      </c>
      <c r="E70" s="35">
        <v>0</v>
      </c>
      <c r="F70" s="36">
        <v>0</v>
      </c>
      <c r="G70" s="35">
        <v>596813.12</v>
      </c>
      <c r="H70" s="36">
        <v>429</v>
      </c>
    </row>
    <row r="71" spans="1:8" x14ac:dyDescent="0.2">
      <c r="A71" s="39"/>
      <c r="B71" s="34" t="s">
        <v>101</v>
      </c>
      <c r="C71" s="35">
        <v>596813.12</v>
      </c>
      <c r="D71" s="37">
        <v>429</v>
      </c>
      <c r="E71" s="35">
        <v>0</v>
      </c>
      <c r="F71" s="36">
        <v>0</v>
      </c>
      <c r="G71" s="35">
        <v>596813.12</v>
      </c>
      <c r="H71" s="36">
        <v>429</v>
      </c>
    </row>
    <row r="72" spans="1:8" x14ac:dyDescent="0.2">
      <c r="A72" s="39"/>
      <c r="B72" s="34" t="s">
        <v>102</v>
      </c>
      <c r="C72" s="35">
        <v>596813.12</v>
      </c>
      <c r="D72" s="37">
        <v>429</v>
      </c>
      <c r="E72" s="35">
        <v>0</v>
      </c>
      <c r="F72" s="36">
        <v>0</v>
      </c>
      <c r="G72" s="35">
        <v>596813.12</v>
      </c>
      <c r="H72" s="36">
        <v>429</v>
      </c>
    </row>
    <row r="73" spans="1:8" x14ac:dyDescent="0.2">
      <c r="A73" s="39"/>
      <c r="B73" s="34" t="s">
        <v>103</v>
      </c>
      <c r="C73" s="35">
        <v>596813.12</v>
      </c>
      <c r="D73" s="37">
        <v>429</v>
      </c>
      <c r="E73" s="35">
        <v>0</v>
      </c>
      <c r="F73" s="36">
        <v>0</v>
      </c>
      <c r="G73" s="35">
        <v>596813.12</v>
      </c>
      <c r="H73" s="36">
        <v>429</v>
      </c>
    </row>
    <row r="74" spans="1:8" x14ac:dyDescent="0.2">
      <c r="A74" s="39"/>
      <c r="B74" s="34" t="s">
        <v>104</v>
      </c>
      <c r="C74" s="35">
        <v>594030.75</v>
      </c>
      <c r="D74" s="37">
        <v>427</v>
      </c>
      <c r="E74" s="35">
        <v>0</v>
      </c>
      <c r="F74" s="36">
        <v>0</v>
      </c>
      <c r="G74" s="35">
        <v>594030.75</v>
      </c>
      <c r="H74" s="36">
        <v>427</v>
      </c>
    </row>
    <row r="75" spans="1:8" ht="21" x14ac:dyDescent="0.2">
      <c r="A75" s="26" t="s">
        <v>114</v>
      </c>
      <c r="B75" s="26" t="s">
        <v>7</v>
      </c>
      <c r="C75" s="27">
        <v>10483907.560000001</v>
      </c>
      <c r="D75" s="28">
        <v>7019</v>
      </c>
      <c r="E75" s="27">
        <v>1432691.47</v>
      </c>
      <c r="F75" s="28">
        <v>947</v>
      </c>
      <c r="G75" s="27">
        <v>11916599.029999999</v>
      </c>
      <c r="H75" s="28">
        <v>7966</v>
      </c>
    </row>
    <row r="76" spans="1:8" x14ac:dyDescent="0.2">
      <c r="A76" s="29"/>
      <c r="B76" s="30" t="s">
        <v>108</v>
      </c>
      <c r="C76" s="31">
        <v>10483907.560000001</v>
      </c>
      <c r="D76" s="32">
        <v>7019</v>
      </c>
      <c r="E76" s="31">
        <v>1432691.47</v>
      </c>
      <c r="F76" s="32">
        <v>947</v>
      </c>
      <c r="G76" s="31">
        <v>11916599.029999999</v>
      </c>
      <c r="H76" s="32">
        <v>7966</v>
      </c>
    </row>
    <row r="77" spans="1:8" x14ac:dyDescent="0.2">
      <c r="A77" s="39"/>
      <c r="B77" s="34" t="s">
        <v>93</v>
      </c>
      <c r="C77" s="35">
        <v>873783.43</v>
      </c>
      <c r="D77" s="37">
        <v>585</v>
      </c>
      <c r="E77" s="35">
        <v>0</v>
      </c>
      <c r="F77" s="36">
        <v>0</v>
      </c>
      <c r="G77" s="35">
        <v>873783.43</v>
      </c>
      <c r="H77" s="36">
        <v>585</v>
      </c>
    </row>
    <row r="78" spans="1:8" x14ac:dyDescent="0.2">
      <c r="A78" s="39"/>
      <c r="B78" s="34" t="s">
        <v>94</v>
      </c>
      <c r="C78" s="35">
        <v>873783.43</v>
      </c>
      <c r="D78" s="37">
        <v>585</v>
      </c>
      <c r="E78" s="35">
        <v>0</v>
      </c>
      <c r="F78" s="36">
        <v>0</v>
      </c>
      <c r="G78" s="35">
        <v>873783.43</v>
      </c>
      <c r="H78" s="36">
        <v>585</v>
      </c>
    </row>
    <row r="79" spans="1:8" x14ac:dyDescent="0.2">
      <c r="A79" s="39"/>
      <c r="B79" s="34" t="s">
        <v>95</v>
      </c>
      <c r="C79" s="35">
        <v>873783.43</v>
      </c>
      <c r="D79" s="37">
        <v>585</v>
      </c>
      <c r="E79" s="35">
        <v>0</v>
      </c>
      <c r="F79" s="36">
        <v>0</v>
      </c>
      <c r="G79" s="35">
        <v>873783.43</v>
      </c>
      <c r="H79" s="36">
        <v>585</v>
      </c>
    </row>
    <row r="80" spans="1:8" x14ac:dyDescent="0.2">
      <c r="A80" s="39"/>
      <c r="B80" s="34" t="s">
        <v>96</v>
      </c>
      <c r="C80" s="35">
        <v>873783.43</v>
      </c>
      <c r="D80" s="37">
        <v>585</v>
      </c>
      <c r="E80" s="35">
        <v>0</v>
      </c>
      <c r="F80" s="36">
        <v>0</v>
      </c>
      <c r="G80" s="35">
        <v>873783.43</v>
      </c>
      <c r="H80" s="36">
        <v>585</v>
      </c>
    </row>
    <row r="81" spans="1:8" x14ac:dyDescent="0.2">
      <c r="A81" s="39"/>
      <c r="B81" s="34" t="s">
        <v>97</v>
      </c>
      <c r="C81" s="35">
        <v>873783.43</v>
      </c>
      <c r="D81" s="37">
        <v>585</v>
      </c>
      <c r="E81" s="35">
        <v>1432691.47</v>
      </c>
      <c r="F81" s="36">
        <v>947</v>
      </c>
      <c r="G81" s="35">
        <v>2306474.9</v>
      </c>
      <c r="H81" s="36">
        <v>1532</v>
      </c>
    </row>
    <row r="82" spans="1:8" x14ac:dyDescent="0.2">
      <c r="A82" s="39"/>
      <c r="B82" s="34" t="s">
        <v>98</v>
      </c>
      <c r="C82" s="35">
        <v>873783.43</v>
      </c>
      <c r="D82" s="37">
        <v>585</v>
      </c>
      <c r="E82" s="35">
        <v>0</v>
      </c>
      <c r="F82" s="36">
        <v>0</v>
      </c>
      <c r="G82" s="35">
        <v>873783.43</v>
      </c>
      <c r="H82" s="36">
        <v>585</v>
      </c>
    </row>
    <row r="83" spans="1:8" x14ac:dyDescent="0.2">
      <c r="A83" s="39"/>
      <c r="B83" s="34" t="s">
        <v>99</v>
      </c>
      <c r="C83" s="35">
        <v>873783.43</v>
      </c>
      <c r="D83" s="37">
        <v>585</v>
      </c>
      <c r="E83" s="35">
        <v>0</v>
      </c>
      <c r="F83" s="36">
        <v>0</v>
      </c>
      <c r="G83" s="35">
        <v>873783.43</v>
      </c>
      <c r="H83" s="36">
        <v>585</v>
      </c>
    </row>
    <row r="84" spans="1:8" x14ac:dyDescent="0.2">
      <c r="A84" s="39"/>
      <c r="B84" s="34" t="s">
        <v>100</v>
      </c>
      <c r="C84" s="35">
        <v>873783.43</v>
      </c>
      <c r="D84" s="37">
        <v>585</v>
      </c>
      <c r="E84" s="35">
        <v>0</v>
      </c>
      <c r="F84" s="36">
        <v>0</v>
      </c>
      <c r="G84" s="35">
        <v>873783.43</v>
      </c>
      <c r="H84" s="36">
        <v>585</v>
      </c>
    </row>
    <row r="85" spans="1:8" x14ac:dyDescent="0.2">
      <c r="A85" s="39"/>
      <c r="B85" s="34" t="s">
        <v>101</v>
      </c>
      <c r="C85" s="35">
        <v>873783.43</v>
      </c>
      <c r="D85" s="37">
        <v>585</v>
      </c>
      <c r="E85" s="35">
        <v>0</v>
      </c>
      <c r="F85" s="36">
        <v>0</v>
      </c>
      <c r="G85" s="35">
        <v>873783.43</v>
      </c>
      <c r="H85" s="36">
        <v>585</v>
      </c>
    </row>
    <row r="86" spans="1:8" x14ac:dyDescent="0.2">
      <c r="A86" s="39"/>
      <c r="B86" s="34" t="s">
        <v>102</v>
      </c>
      <c r="C86" s="35">
        <v>873783.43</v>
      </c>
      <c r="D86" s="37">
        <v>585</v>
      </c>
      <c r="E86" s="35">
        <v>0</v>
      </c>
      <c r="F86" s="36">
        <v>0</v>
      </c>
      <c r="G86" s="35">
        <v>873783.43</v>
      </c>
      <c r="H86" s="36">
        <v>585</v>
      </c>
    </row>
    <row r="87" spans="1:8" x14ac:dyDescent="0.2">
      <c r="A87" s="39"/>
      <c r="B87" s="34" t="s">
        <v>103</v>
      </c>
      <c r="C87" s="35">
        <v>873783.43</v>
      </c>
      <c r="D87" s="37">
        <v>585</v>
      </c>
      <c r="E87" s="35">
        <v>0</v>
      </c>
      <c r="F87" s="36">
        <v>0</v>
      </c>
      <c r="G87" s="35">
        <v>873783.43</v>
      </c>
      <c r="H87" s="36">
        <v>585</v>
      </c>
    </row>
    <row r="88" spans="1:8" x14ac:dyDescent="0.2">
      <c r="A88" s="39"/>
      <c r="B88" s="34" t="s">
        <v>104</v>
      </c>
      <c r="C88" s="35">
        <v>872289.83</v>
      </c>
      <c r="D88" s="37">
        <v>584</v>
      </c>
      <c r="E88" s="35">
        <v>0</v>
      </c>
      <c r="F88" s="36">
        <v>0</v>
      </c>
      <c r="G88" s="35">
        <v>872289.83</v>
      </c>
      <c r="H88" s="36">
        <v>584</v>
      </c>
    </row>
    <row r="89" spans="1:8" x14ac:dyDescent="0.2">
      <c r="A89" s="26" t="s">
        <v>115</v>
      </c>
      <c r="B89" s="26" t="s">
        <v>9</v>
      </c>
      <c r="C89" s="27">
        <v>4889075.78</v>
      </c>
      <c r="D89" s="28">
        <v>3532</v>
      </c>
      <c r="E89" s="27">
        <v>944453.12</v>
      </c>
      <c r="F89" s="28">
        <v>464</v>
      </c>
      <c r="G89" s="27">
        <v>5833528.9000000004</v>
      </c>
      <c r="H89" s="28">
        <v>3996</v>
      </c>
    </row>
    <row r="90" spans="1:8" x14ac:dyDescent="0.2">
      <c r="A90" s="29"/>
      <c r="B90" s="30" t="s">
        <v>108</v>
      </c>
      <c r="C90" s="31">
        <v>4889075.78</v>
      </c>
      <c r="D90" s="32">
        <v>3532</v>
      </c>
      <c r="E90" s="31">
        <v>944453.12</v>
      </c>
      <c r="F90" s="32">
        <v>464</v>
      </c>
      <c r="G90" s="31">
        <v>5833528.9000000004</v>
      </c>
      <c r="H90" s="32">
        <v>3996</v>
      </c>
    </row>
    <row r="91" spans="1:8" x14ac:dyDescent="0.2">
      <c r="A91" s="39"/>
      <c r="B91" s="34" t="s">
        <v>93</v>
      </c>
      <c r="C91" s="35">
        <v>406961.57</v>
      </c>
      <c r="D91" s="37">
        <v>294</v>
      </c>
      <c r="E91" s="35">
        <v>0</v>
      </c>
      <c r="F91" s="36">
        <v>0</v>
      </c>
      <c r="G91" s="35">
        <v>406961.57</v>
      </c>
      <c r="H91" s="36">
        <v>294</v>
      </c>
    </row>
    <row r="92" spans="1:8" x14ac:dyDescent="0.2">
      <c r="A92" s="39"/>
      <c r="B92" s="34" t="s">
        <v>94</v>
      </c>
      <c r="C92" s="35">
        <v>406961.57</v>
      </c>
      <c r="D92" s="37">
        <v>294</v>
      </c>
      <c r="E92" s="35">
        <v>0</v>
      </c>
      <c r="F92" s="36">
        <v>0</v>
      </c>
      <c r="G92" s="35">
        <v>406961.57</v>
      </c>
      <c r="H92" s="36">
        <v>294</v>
      </c>
    </row>
    <row r="93" spans="1:8" x14ac:dyDescent="0.2">
      <c r="A93" s="39"/>
      <c r="B93" s="34" t="s">
        <v>95</v>
      </c>
      <c r="C93" s="35">
        <v>406961.57</v>
      </c>
      <c r="D93" s="37">
        <v>294</v>
      </c>
      <c r="E93" s="35">
        <v>0</v>
      </c>
      <c r="F93" s="36">
        <v>0</v>
      </c>
      <c r="G93" s="35">
        <v>406961.57</v>
      </c>
      <c r="H93" s="36">
        <v>294</v>
      </c>
    </row>
    <row r="94" spans="1:8" x14ac:dyDescent="0.2">
      <c r="A94" s="39"/>
      <c r="B94" s="34" t="s">
        <v>96</v>
      </c>
      <c r="C94" s="35">
        <v>406961.57</v>
      </c>
      <c r="D94" s="37">
        <v>294</v>
      </c>
      <c r="E94" s="35">
        <v>0</v>
      </c>
      <c r="F94" s="36">
        <v>0</v>
      </c>
      <c r="G94" s="35">
        <v>406961.57</v>
      </c>
      <c r="H94" s="36">
        <v>294</v>
      </c>
    </row>
    <row r="95" spans="1:8" x14ac:dyDescent="0.2">
      <c r="A95" s="39"/>
      <c r="B95" s="34" t="s">
        <v>97</v>
      </c>
      <c r="C95" s="35">
        <v>406961.57</v>
      </c>
      <c r="D95" s="37">
        <v>294</v>
      </c>
      <c r="E95" s="35">
        <v>944453.12</v>
      </c>
      <c r="F95" s="36">
        <v>464</v>
      </c>
      <c r="G95" s="35">
        <v>1351414.69</v>
      </c>
      <c r="H95" s="36">
        <v>758</v>
      </c>
    </row>
    <row r="96" spans="1:8" x14ac:dyDescent="0.2">
      <c r="A96" s="39"/>
      <c r="B96" s="34" t="s">
        <v>98</v>
      </c>
      <c r="C96" s="35">
        <v>406961.57</v>
      </c>
      <c r="D96" s="37">
        <v>294</v>
      </c>
      <c r="E96" s="35">
        <v>0</v>
      </c>
      <c r="F96" s="36">
        <v>0</v>
      </c>
      <c r="G96" s="35">
        <v>406961.57</v>
      </c>
      <c r="H96" s="36">
        <v>294</v>
      </c>
    </row>
    <row r="97" spans="1:8" x14ac:dyDescent="0.2">
      <c r="A97" s="39"/>
      <c r="B97" s="34" t="s">
        <v>99</v>
      </c>
      <c r="C97" s="35">
        <v>406961.57</v>
      </c>
      <c r="D97" s="37">
        <v>294</v>
      </c>
      <c r="E97" s="35">
        <v>0</v>
      </c>
      <c r="F97" s="36">
        <v>0</v>
      </c>
      <c r="G97" s="35">
        <v>406961.57</v>
      </c>
      <c r="H97" s="36">
        <v>294</v>
      </c>
    </row>
    <row r="98" spans="1:8" x14ac:dyDescent="0.2">
      <c r="A98" s="39"/>
      <c r="B98" s="34" t="s">
        <v>100</v>
      </c>
      <c r="C98" s="35">
        <v>406961.57</v>
      </c>
      <c r="D98" s="37">
        <v>294</v>
      </c>
      <c r="E98" s="35">
        <v>0</v>
      </c>
      <c r="F98" s="36">
        <v>0</v>
      </c>
      <c r="G98" s="35">
        <v>406961.57</v>
      </c>
      <c r="H98" s="36">
        <v>294</v>
      </c>
    </row>
    <row r="99" spans="1:8" x14ac:dyDescent="0.2">
      <c r="A99" s="39"/>
      <c r="B99" s="34" t="s">
        <v>101</v>
      </c>
      <c r="C99" s="35">
        <v>406961.57</v>
      </c>
      <c r="D99" s="37">
        <v>294</v>
      </c>
      <c r="E99" s="35">
        <v>0</v>
      </c>
      <c r="F99" s="36">
        <v>0</v>
      </c>
      <c r="G99" s="35">
        <v>406961.57</v>
      </c>
      <c r="H99" s="36">
        <v>294</v>
      </c>
    </row>
    <row r="100" spans="1:8" x14ac:dyDescent="0.2">
      <c r="A100" s="39"/>
      <c r="B100" s="34" t="s">
        <v>102</v>
      </c>
      <c r="C100" s="35">
        <v>406961.57</v>
      </c>
      <c r="D100" s="37">
        <v>294</v>
      </c>
      <c r="E100" s="35">
        <v>0</v>
      </c>
      <c r="F100" s="36">
        <v>0</v>
      </c>
      <c r="G100" s="35">
        <v>406961.57</v>
      </c>
      <c r="H100" s="36">
        <v>294</v>
      </c>
    </row>
    <row r="101" spans="1:8" x14ac:dyDescent="0.2">
      <c r="A101" s="39"/>
      <c r="B101" s="34" t="s">
        <v>103</v>
      </c>
      <c r="C101" s="35">
        <v>406961.57</v>
      </c>
      <c r="D101" s="37">
        <v>294</v>
      </c>
      <c r="E101" s="35">
        <v>0</v>
      </c>
      <c r="F101" s="36">
        <v>0</v>
      </c>
      <c r="G101" s="35">
        <v>406961.57</v>
      </c>
      <c r="H101" s="36">
        <v>294</v>
      </c>
    </row>
    <row r="102" spans="1:8" x14ac:dyDescent="0.2">
      <c r="A102" s="39"/>
      <c r="B102" s="34" t="s">
        <v>104</v>
      </c>
      <c r="C102" s="35">
        <v>412498.51</v>
      </c>
      <c r="D102" s="37">
        <v>298</v>
      </c>
      <c r="E102" s="35">
        <v>0</v>
      </c>
      <c r="F102" s="36">
        <v>0</v>
      </c>
      <c r="G102" s="35">
        <v>412498.51</v>
      </c>
      <c r="H102" s="36">
        <v>298</v>
      </c>
    </row>
    <row r="103" spans="1:8" ht="21" x14ac:dyDescent="0.2">
      <c r="A103" s="26" t="s">
        <v>116</v>
      </c>
      <c r="B103" s="26" t="s">
        <v>14</v>
      </c>
      <c r="C103" s="27">
        <v>12590708.25</v>
      </c>
      <c r="D103" s="28">
        <v>6894</v>
      </c>
      <c r="E103" s="27">
        <v>934295.64</v>
      </c>
      <c r="F103" s="28">
        <v>442</v>
      </c>
      <c r="G103" s="27">
        <v>13525003.890000001</v>
      </c>
      <c r="H103" s="28">
        <v>7336</v>
      </c>
    </row>
    <row r="104" spans="1:8" x14ac:dyDescent="0.2">
      <c r="A104" s="29"/>
      <c r="B104" s="30" t="s">
        <v>108</v>
      </c>
      <c r="C104" s="31">
        <v>12590708.25</v>
      </c>
      <c r="D104" s="32">
        <v>6894</v>
      </c>
      <c r="E104" s="31">
        <v>934295.64</v>
      </c>
      <c r="F104" s="32">
        <v>442</v>
      </c>
      <c r="G104" s="31">
        <v>13525003.890000001</v>
      </c>
      <c r="H104" s="32">
        <v>7336</v>
      </c>
    </row>
    <row r="105" spans="1:8" x14ac:dyDescent="0.2">
      <c r="A105" s="39"/>
      <c r="B105" s="34" t="s">
        <v>93</v>
      </c>
      <c r="C105" s="35">
        <v>1050138.8500000001</v>
      </c>
      <c r="D105" s="37">
        <v>575</v>
      </c>
      <c r="E105" s="35">
        <v>0</v>
      </c>
      <c r="F105" s="36">
        <v>0</v>
      </c>
      <c r="G105" s="35">
        <v>1050138.8500000001</v>
      </c>
      <c r="H105" s="36">
        <v>575</v>
      </c>
    </row>
    <row r="106" spans="1:8" x14ac:dyDescent="0.2">
      <c r="A106" s="39"/>
      <c r="B106" s="34" t="s">
        <v>94</v>
      </c>
      <c r="C106" s="35">
        <v>1050138.8500000001</v>
      </c>
      <c r="D106" s="37">
        <v>575</v>
      </c>
      <c r="E106" s="35">
        <v>0</v>
      </c>
      <c r="F106" s="36">
        <v>0</v>
      </c>
      <c r="G106" s="35">
        <v>1050138.8500000001</v>
      </c>
      <c r="H106" s="36">
        <v>575</v>
      </c>
    </row>
    <row r="107" spans="1:8" x14ac:dyDescent="0.2">
      <c r="A107" s="39"/>
      <c r="B107" s="34" t="s">
        <v>95</v>
      </c>
      <c r="C107" s="35">
        <v>1050138.8500000001</v>
      </c>
      <c r="D107" s="37">
        <v>575</v>
      </c>
      <c r="E107" s="35">
        <v>0</v>
      </c>
      <c r="F107" s="36">
        <v>0</v>
      </c>
      <c r="G107" s="35">
        <v>1050138.8500000001</v>
      </c>
      <c r="H107" s="36">
        <v>575</v>
      </c>
    </row>
    <row r="108" spans="1:8" x14ac:dyDescent="0.2">
      <c r="A108" s="39"/>
      <c r="B108" s="34" t="s">
        <v>96</v>
      </c>
      <c r="C108" s="35">
        <v>1050138.8500000001</v>
      </c>
      <c r="D108" s="37">
        <v>575</v>
      </c>
      <c r="E108" s="35">
        <v>0</v>
      </c>
      <c r="F108" s="36">
        <v>0</v>
      </c>
      <c r="G108" s="35">
        <v>1050138.8500000001</v>
      </c>
      <c r="H108" s="36">
        <v>575</v>
      </c>
    </row>
    <row r="109" spans="1:8" x14ac:dyDescent="0.2">
      <c r="A109" s="39"/>
      <c r="B109" s="34" t="s">
        <v>97</v>
      </c>
      <c r="C109" s="35">
        <v>1050138.8500000001</v>
      </c>
      <c r="D109" s="37">
        <v>575</v>
      </c>
      <c r="E109" s="35">
        <v>934295.64</v>
      </c>
      <c r="F109" s="36">
        <v>442</v>
      </c>
      <c r="G109" s="35">
        <v>1984434.49</v>
      </c>
      <c r="H109" s="36">
        <v>1017</v>
      </c>
    </row>
    <row r="110" spans="1:8" x14ac:dyDescent="0.2">
      <c r="A110" s="39"/>
      <c r="B110" s="34" t="s">
        <v>98</v>
      </c>
      <c r="C110" s="35">
        <v>1050138.8500000001</v>
      </c>
      <c r="D110" s="37">
        <v>575</v>
      </c>
      <c r="E110" s="35">
        <v>0</v>
      </c>
      <c r="F110" s="36">
        <v>0</v>
      </c>
      <c r="G110" s="35">
        <v>1050138.8500000001</v>
      </c>
      <c r="H110" s="36">
        <v>575</v>
      </c>
    </row>
    <row r="111" spans="1:8" x14ac:dyDescent="0.2">
      <c r="A111" s="39"/>
      <c r="B111" s="34" t="s">
        <v>99</v>
      </c>
      <c r="C111" s="35">
        <v>1050138.8500000001</v>
      </c>
      <c r="D111" s="37">
        <v>575</v>
      </c>
      <c r="E111" s="35">
        <v>0</v>
      </c>
      <c r="F111" s="36">
        <v>0</v>
      </c>
      <c r="G111" s="35">
        <v>1050138.8500000001</v>
      </c>
      <c r="H111" s="36">
        <v>575</v>
      </c>
    </row>
    <row r="112" spans="1:8" x14ac:dyDescent="0.2">
      <c r="A112" s="39"/>
      <c r="B112" s="34" t="s">
        <v>100</v>
      </c>
      <c r="C112" s="35">
        <v>1050138.8500000001</v>
      </c>
      <c r="D112" s="37">
        <v>575</v>
      </c>
      <c r="E112" s="35">
        <v>0</v>
      </c>
      <c r="F112" s="36">
        <v>0</v>
      </c>
      <c r="G112" s="35">
        <v>1050138.8500000001</v>
      </c>
      <c r="H112" s="36">
        <v>575</v>
      </c>
    </row>
    <row r="113" spans="1:8" x14ac:dyDescent="0.2">
      <c r="A113" s="39"/>
      <c r="B113" s="34" t="s">
        <v>101</v>
      </c>
      <c r="C113" s="35">
        <v>1050138.8500000001</v>
      </c>
      <c r="D113" s="37">
        <v>575</v>
      </c>
      <c r="E113" s="35">
        <v>0</v>
      </c>
      <c r="F113" s="36">
        <v>0</v>
      </c>
      <c r="G113" s="35">
        <v>1050138.8500000001</v>
      </c>
      <c r="H113" s="36">
        <v>575</v>
      </c>
    </row>
    <row r="114" spans="1:8" x14ac:dyDescent="0.2">
      <c r="A114" s="39"/>
      <c r="B114" s="34" t="s">
        <v>102</v>
      </c>
      <c r="C114" s="35">
        <v>1050138.8500000001</v>
      </c>
      <c r="D114" s="37">
        <v>575</v>
      </c>
      <c r="E114" s="35">
        <v>0</v>
      </c>
      <c r="F114" s="36">
        <v>0</v>
      </c>
      <c r="G114" s="35">
        <v>1050138.8500000001</v>
      </c>
      <c r="H114" s="36">
        <v>575</v>
      </c>
    </row>
    <row r="115" spans="1:8" x14ac:dyDescent="0.2">
      <c r="A115" s="39"/>
      <c r="B115" s="34" t="s">
        <v>103</v>
      </c>
      <c r="C115" s="35">
        <v>1050138.8500000001</v>
      </c>
      <c r="D115" s="37">
        <v>575</v>
      </c>
      <c r="E115" s="35">
        <v>0</v>
      </c>
      <c r="F115" s="36">
        <v>0</v>
      </c>
      <c r="G115" s="35">
        <v>1050138.8500000001</v>
      </c>
      <c r="H115" s="36">
        <v>575</v>
      </c>
    </row>
    <row r="116" spans="1:8" x14ac:dyDescent="0.2">
      <c r="A116" s="39"/>
      <c r="B116" s="34" t="s">
        <v>104</v>
      </c>
      <c r="C116" s="35">
        <v>1039180.9</v>
      </c>
      <c r="D116" s="37">
        <v>569</v>
      </c>
      <c r="E116" s="35">
        <v>0</v>
      </c>
      <c r="F116" s="36">
        <v>0</v>
      </c>
      <c r="G116" s="35">
        <v>1039180.9</v>
      </c>
      <c r="H116" s="36">
        <v>569</v>
      </c>
    </row>
    <row r="117" spans="1:8" ht="21" x14ac:dyDescent="0.2">
      <c r="A117" s="26" t="s">
        <v>117</v>
      </c>
      <c r="B117" s="26" t="s">
        <v>21</v>
      </c>
      <c r="C117" s="27">
        <v>1493847.95</v>
      </c>
      <c r="D117" s="28">
        <v>1127</v>
      </c>
      <c r="E117" s="27">
        <v>142666.76999999999</v>
      </c>
      <c r="F117" s="28">
        <v>92</v>
      </c>
      <c r="G117" s="27">
        <v>1636514.72</v>
      </c>
      <c r="H117" s="28">
        <v>1219</v>
      </c>
    </row>
    <row r="118" spans="1:8" x14ac:dyDescent="0.2">
      <c r="A118" s="29"/>
      <c r="B118" s="30" t="s">
        <v>108</v>
      </c>
      <c r="C118" s="31">
        <v>1493847.95</v>
      </c>
      <c r="D118" s="32">
        <v>1127</v>
      </c>
      <c r="E118" s="31">
        <v>142666.76999999999</v>
      </c>
      <c r="F118" s="32">
        <v>92</v>
      </c>
      <c r="G118" s="31">
        <v>1636514.72</v>
      </c>
      <c r="H118" s="32">
        <v>1219</v>
      </c>
    </row>
    <row r="119" spans="1:8" x14ac:dyDescent="0.2">
      <c r="A119" s="39"/>
      <c r="B119" s="34" t="s">
        <v>93</v>
      </c>
      <c r="C119" s="35">
        <v>124597.79</v>
      </c>
      <c r="D119" s="37">
        <v>94</v>
      </c>
      <c r="E119" s="35">
        <v>0</v>
      </c>
      <c r="F119" s="36">
        <v>0</v>
      </c>
      <c r="G119" s="35">
        <v>124597.79</v>
      </c>
      <c r="H119" s="36">
        <v>94</v>
      </c>
    </row>
    <row r="120" spans="1:8" x14ac:dyDescent="0.2">
      <c r="A120" s="39"/>
      <c r="B120" s="34" t="s">
        <v>94</v>
      </c>
      <c r="C120" s="35">
        <v>124597.79</v>
      </c>
      <c r="D120" s="37">
        <v>94</v>
      </c>
      <c r="E120" s="35">
        <v>0</v>
      </c>
      <c r="F120" s="36">
        <v>0</v>
      </c>
      <c r="G120" s="35">
        <v>124597.79</v>
      </c>
      <c r="H120" s="36">
        <v>94</v>
      </c>
    </row>
    <row r="121" spans="1:8" x14ac:dyDescent="0.2">
      <c r="A121" s="39"/>
      <c r="B121" s="34" t="s">
        <v>95</v>
      </c>
      <c r="C121" s="35">
        <v>124597.79</v>
      </c>
      <c r="D121" s="37">
        <v>94</v>
      </c>
      <c r="E121" s="35">
        <v>0</v>
      </c>
      <c r="F121" s="36">
        <v>0</v>
      </c>
      <c r="G121" s="35">
        <v>124597.79</v>
      </c>
      <c r="H121" s="36">
        <v>94</v>
      </c>
    </row>
    <row r="122" spans="1:8" x14ac:dyDescent="0.2">
      <c r="A122" s="39"/>
      <c r="B122" s="34" t="s">
        <v>96</v>
      </c>
      <c r="C122" s="35">
        <v>124597.79</v>
      </c>
      <c r="D122" s="37">
        <v>94</v>
      </c>
      <c r="E122" s="35">
        <v>0</v>
      </c>
      <c r="F122" s="36">
        <v>0</v>
      </c>
      <c r="G122" s="35">
        <v>124597.79</v>
      </c>
      <c r="H122" s="36">
        <v>94</v>
      </c>
    </row>
    <row r="123" spans="1:8" x14ac:dyDescent="0.2">
      <c r="A123" s="39"/>
      <c r="B123" s="34" t="s">
        <v>97</v>
      </c>
      <c r="C123" s="35">
        <v>124597.79</v>
      </c>
      <c r="D123" s="37">
        <v>94</v>
      </c>
      <c r="E123" s="35">
        <v>142666.76999999999</v>
      </c>
      <c r="F123" s="36">
        <v>92</v>
      </c>
      <c r="G123" s="35">
        <v>267264.56</v>
      </c>
      <c r="H123" s="36">
        <v>186</v>
      </c>
    </row>
    <row r="124" spans="1:8" x14ac:dyDescent="0.2">
      <c r="A124" s="39"/>
      <c r="B124" s="34" t="s">
        <v>98</v>
      </c>
      <c r="C124" s="35">
        <v>124597.79</v>
      </c>
      <c r="D124" s="37">
        <v>94</v>
      </c>
      <c r="E124" s="35"/>
      <c r="F124" s="37"/>
      <c r="G124" s="35">
        <v>124597.79</v>
      </c>
      <c r="H124" s="36">
        <v>94</v>
      </c>
    </row>
    <row r="125" spans="1:8" x14ac:dyDescent="0.2">
      <c r="A125" s="39"/>
      <c r="B125" s="34" t="s">
        <v>99</v>
      </c>
      <c r="C125" s="35">
        <v>124597.79</v>
      </c>
      <c r="D125" s="37">
        <v>94</v>
      </c>
      <c r="E125" s="35"/>
      <c r="F125" s="37"/>
      <c r="G125" s="35">
        <v>124597.79</v>
      </c>
      <c r="H125" s="36">
        <v>94</v>
      </c>
    </row>
    <row r="126" spans="1:8" x14ac:dyDescent="0.2">
      <c r="A126" s="39"/>
      <c r="B126" s="34" t="s">
        <v>100</v>
      </c>
      <c r="C126" s="35">
        <v>124597.79</v>
      </c>
      <c r="D126" s="37">
        <v>94</v>
      </c>
      <c r="E126" s="35"/>
      <c r="F126" s="37"/>
      <c r="G126" s="35">
        <v>124597.79</v>
      </c>
      <c r="H126" s="36">
        <v>94</v>
      </c>
    </row>
    <row r="127" spans="1:8" x14ac:dyDescent="0.2">
      <c r="A127" s="39"/>
      <c r="B127" s="34" t="s">
        <v>101</v>
      </c>
      <c r="C127" s="35">
        <v>124597.79</v>
      </c>
      <c r="D127" s="37">
        <v>94</v>
      </c>
      <c r="E127" s="35"/>
      <c r="F127" s="37"/>
      <c r="G127" s="35">
        <v>124597.79</v>
      </c>
      <c r="H127" s="36">
        <v>94</v>
      </c>
    </row>
    <row r="128" spans="1:8" x14ac:dyDescent="0.2">
      <c r="A128" s="39"/>
      <c r="B128" s="34" t="s">
        <v>102</v>
      </c>
      <c r="C128" s="35">
        <v>124597.79</v>
      </c>
      <c r="D128" s="37">
        <v>94</v>
      </c>
      <c r="E128" s="35"/>
      <c r="F128" s="37"/>
      <c r="G128" s="35">
        <v>124597.79</v>
      </c>
      <c r="H128" s="36">
        <v>94</v>
      </c>
    </row>
    <row r="129" spans="1:8" x14ac:dyDescent="0.2">
      <c r="A129" s="39"/>
      <c r="B129" s="34" t="s">
        <v>103</v>
      </c>
      <c r="C129" s="35">
        <v>124597.79</v>
      </c>
      <c r="D129" s="37">
        <v>94</v>
      </c>
      <c r="E129" s="35"/>
      <c r="F129" s="37"/>
      <c r="G129" s="35">
        <v>124597.79</v>
      </c>
      <c r="H129" s="36">
        <v>94</v>
      </c>
    </row>
    <row r="130" spans="1:8" x14ac:dyDescent="0.2">
      <c r="A130" s="39"/>
      <c r="B130" s="34" t="s">
        <v>104</v>
      </c>
      <c r="C130" s="35">
        <v>123272.26</v>
      </c>
      <c r="D130" s="37">
        <v>93</v>
      </c>
      <c r="E130" s="35"/>
      <c r="F130" s="37"/>
      <c r="G130" s="35">
        <v>123272.26</v>
      </c>
      <c r="H130" s="36">
        <v>93</v>
      </c>
    </row>
    <row r="131" spans="1:8" x14ac:dyDescent="0.2">
      <c r="A131" s="26" t="s">
        <v>118</v>
      </c>
      <c r="B131" s="26" t="s">
        <v>26</v>
      </c>
      <c r="C131" s="27">
        <v>2788595.46</v>
      </c>
      <c r="D131" s="28">
        <v>1500</v>
      </c>
      <c r="E131" s="27">
        <v>705503.53</v>
      </c>
      <c r="F131" s="28">
        <v>353</v>
      </c>
      <c r="G131" s="27">
        <v>3494098.99</v>
      </c>
      <c r="H131" s="28">
        <v>1853</v>
      </c>
    </row>
    <row r="132" spans="1:8" x14ac:dyDescent="0.2">
      <c r="A132" s="29"/>
      <c r="B132" s="30" t="s">
        <v>108</v>
      </c>
      <c r="C132" s="31">
        <v>2788595.46</v>
      </c>
      <c r="D132" s="32">
        <v>1500</v>
      </c>
      <c r="E132" s="31">
        <v>705503.53</v>
      </c>
      <c r="F132" s="32">
        <v>353</v>
      </c>
      <c r="G132" s="31">
        <v>3494098.99</v>
      </c>
      <c r="H132" s="32">
        <v>1853</v>
      </c>
    </row>
    <row r="133" spans="1:8" x14ac:dyDescent="0.2">
      <c r="A133" s="39"/>
      <c r="B133" s="34" t="s">
        <v>93</v>
      </c>
      <c r="C133" s="35">
        <v>232382.96</v>
      </c>
      <c r="D133" s="37">
        <v>125</v>
      </c>
      <c r="E133" s="35">
        <v>0</v>
      </c>
      <c r="F133" s="36">
        <v>0</v>
      </c>
      <c r="G133" s="35">
        <v>232382.96</v>
      </c>
      <c r="H133" s="36">
        <v>125</v>
      </c>
    </row>
    <row r="134" spans="1:8" x14ac:dyDescent="0.2">
      <c r="A134" s="39"/>
      <c r="B134" s="34" t="s">
        <v>94</v>
      </c>
      <c r="C134" s="35">
        <v>232382.96</v>
      </c>
      <c r="D134" s="37">
        <v>125</v>
      </c>
      <c r="E134" s="35">
        <v>0</v>
      </c>
      <c r="F134" s="36">
        <v>0</v>
      </c>
      <c r="G134" s="35">
        <v>232382.96</v>
      </c>
      <c r="H134" s="36">
        <v>125</v>
      </c>
    </row>
    <row r="135" spans="1:8" x14ac:dyDescent="0.2">
      <c r="A135" s="39"/>
      <c r="B135" s="34" t="s">
        <v>95</v>
      </c>
      <c r="C135" s="35">
        <v>232382.96</v>
      </c>
      <c r="D135" s="37">
        <v>125</v>
      </c>
      <c r="E135" s="35">
        <v>0</v>
      </c>
      <c r="F135" s="36">
        <v>0</v>
      </c>
      <c r="G135" s="35">
        <v>232382.96</v>
      </c>
      <c r="H135" s="36">
        <v>125</v>
      </c>
    </row>
    <row r="136" spans="1:8" x14ac:dyDescent="0.2">
      <c r="A136" s="39"/>
      <c r="B136" s="34" t="s">
        <v>96</v>
      </c>
      <c r="C136" s="35">
        <v>232382.96</v>
      </c>
      <c r="D136" s="37">
        <v>125</v>
      </c>
      <c r="E136" s="35">
        <v>0</v>
      </c>
      <c r="F136" s="36">
        <v>0</v>
      </c>
      <c r="G136" s="35">
        <v>232382.96</v>
      </c>
      <c r="H136" s="36">
        <v>125</v>
      </c>
    </row>
    <row r="137" spans="1:8" x14ac:dyDescent="0.2">
      <c r="A137" s="39"/>
      <c r="B137" s="34" t="s">
        <v>97</v>
      </c>
      <c r="C137" s="35">
        <v>232382.96</v>
      </c>
      <c r="D137" s="37">
        <v>125</v>
      </c>
      <c r="E137" s="35">
        <v>705503.53</v>
      </c>
      <c r="F137" s="36">
        <v>353</v>
      </c>
      <c r="G137" s="35">
        <v>937886.49</v>
      </c>
      <c r="H137" s="36">
        <v>478</v>
      </c>
    </row>
    <row r="138" spans="1:8" x14ac:dyDescent="0.2">
      <c r="A138" s="39"/>
      <c r="B138" s="34" t="s">
        <v>98</v>
      </c>
      <c r="C138" s="35">
        <v>232382.96</v>
      </c>
      <c r="D138" s="37">
        <v>125</v>
      </c>
      <c r="E138" s="35"/>
      <c r="F138" s="37"/>
      <c r="G138" s="35">
        <v>232382.96</v>
      </c>
      <c r="H138" s="36">
        <v>125</v>
      </c>
    </row>
    <row r="139" spans="1:8" x14ac:dyDescent="0.2">
      <c r="A139" s="39"/>
      <c r="B139" s="34" t="s">
        <v>99</v>
      </c>
      <c r="C139" s="35">
        <v>232382.96</v>
      </c>
      <c r="D139" s="37">
        <v>125</v>
      </c>
      <c r="E139" s="35"/>
      <c r="F139" s="37"/>
      <c r="G139" s="35">
        <v>232382.96</v>
      </c>
      <c r="H139" s="36">
        <v>125</v>
      </c>
    </row>
    <row r="140" spans="1:8" x14ac:dyDescent="0.2">
      <c r="A140" s="39"/>
      <c r="B140" s="34" t="s">
        <v>100</v>
      </c>
      <c r="C140" s="35">
        <v>232382.96</v>
      </c>
      <c r="D140" s="37">
        <v>125</v>
      </c>
      <c r="E140" s="35"/>
      <c r="F140" s="37"/>
      <c r="G140" s="35">
        <v>232382.96</v>
      </c>
      <c r="H140" s="36">
        <v>125</v>
      </c>
    </row>
    <row r="141" spans="1:8" x14ac:dyDescent="0.2">
      <c r="A141" s="39"/>
      <c r="B141" s="34" t="s">
        <v>101</v>
      </c>
      <c r="C141" s="35">
        <v>232382.96</v>
      </c>
      <c r="D141" s="37">
        <v>125</v>
      </c>
      <c r="E141" s="35"/>
      <c r="F141" s="37"/>
      <c r="G141" s="35">
        <v>232382.96</v>
      </c>
      <c r="H141" s="36">
        <v>125</v>
      </c>
    </row>
    <row r="142" spans="1:8" x14ac:dyDescent="0.2">
      <c r="A142" s="39"/>
      <c r="B142" s="34" t="s">
        <v>102</v>
      </c>
      <c r="C142" s="35">
        <v>232382.96</v>
      </c>
      <c r="D142" s="37">
        <v>125</v>
      </c>
      <c r="E142" s="35"/>
      <c r="F142" s="37"/>
      <c r="G142" s="35">
        <v>232382.96</v>
      </c>
      <c r="H142" s="36">
        <v>125</v>
      </c>
    </row>
    <row r="143" spans="1:8" x14ac:dyDescent="0.2">
      <c r="A143" s="39"/>
      <c r="B143" s="34" t="s">
        <v>103</v>
      </c>
      <c r="C143" s="35">
        <v>232382.96</v>
      </c>
      <c r="D143" s="37">
        <v>125</v>
      </c>
      <c r="E143" s="35"/>
      <c r="F143" s="37"/>
      <c r="G143" s="35">
        <v>232382.96</v>
      </c>
      <c r="H143" s="36">
        <v>125</v>
      </c>
    </row>
    <row r="144" spans="1:8" x14ac:dyDescent="0.2">
      <c r="A144" s="39"/>
      <c r="B144" s="34" t="s">
        <v>104</v>
      </c>
      <c r="C144" s="35">
        <v>232382.9</v>
      </c>
      <c r="D144" s="37">
        <v>125</v>
      </c>
      <c r="E144" s="35"/>
      <c r="F144" s="37"/>
      <c r="G144" s="35">
        <v>232382.9</v>
      </c>
      <c r="H144" s="36">
        <v>125</v>
      </c>
    </row>
    <row r="145" spans="1:8" x14ac:dyDescent="0.2">
      <c r="A145" s="26" t="s">
        <v>119</v>
      </c>
      <c r="B145" s="26" t="s">
        <v>29</v>
      </c>
      <c r="C145" s="27">
        <v>3606794.99</v>
      </c>
      <c r="D145" s="28">
        <v>2239</v>
      </c>
      <c r="E145" s="27">
        <v>376988.36</v>
      </c>
      <c r="F145" s="28">
        <v>212</v>
      </c>
      <c r="G145" s="27">
        <v>3983783.35</v>
      </c>
      <c r="H145" s="28">
        <v>2451</v>
      </c>
    </row>
    <row r="146" spans="1:8" x14ac:dyDescent="0.2">
      <c r="A146" s="29"/>
      <c r="B146" s="30" t="s">
        <v>108</v>
      </c>
      <c r="C146" s="31">
        <v>3606794.99</v>
      </c>
      <c r="D146" s="32">
        <v>2239</v>
      </c>
      <c r="E146" s="31">
        <v>376988.36</v>
      </c>
      <c r="F146" s="32">
        <v>212</v>
      </c>
      <c r="G146" s="31">
        <v>3983783.35</v>
      </c>
      <c r="H146" s="32">
        <v>2451</v>
      </c>
    </row>
    <row r="147" spans="1:8" x14ac:dyDescent="0.2">
      <c r="A147" s="39"/>
      <c r="B147" s="34" t="s">
        <v>93</v>
      </c>
      <c r="C147" s="35">
        <v>301237.46000000002</v>
      </c>
      <c r="D147" s="37">
        <v>187</v>
      </c>
      <c r="E147" s="35">
        <v>0</v>
      </c>
      <c r="F147" s="36">
        <v>0</v>
      </c>
      <c r="G147" s="35">
        <v>301237.46000000002</v>
      </c>
      <c r="H147" s="36">
        <v>187</v>
      </c>
    </row>
    <row r="148" spans="1:8" x14ac:dyDescent="0.2">
      <c r="A148" s="39"/>
      <c r="B148" s="34" t="s">
        <v>94</v>
      </c>
      <c r="C148" s="35">
        <v>301237.46000000002</v>
      </c>
      <c r="D148" s="37">
        <v>187</v>
      </c>
      <c r="E148" s="35">
        <v>0</v>
      </c>
      <c r="F148" s="36">
        <v>0</v>
      </c>
      <c r="G148" s="35">
        <v>301237.46000000002</v>
      </c>
      <c r="H148" s="36">
        <v>187</v>
      </c>
    </row>
    <row r="149" spans="1:8" x14ac:dyDescent="0.2">
      <c r="A149" s="39"/>
      <c r="B149" s="34" t="s">
        <v>95</v>
      </c>
      <c r="C149" s="35">
        <v>301237.46000000002</v>
      </c>
      <c r="D149" s="37">
        <v>187</v>
      </c>
      <c r="E149" s="35">
        <v>0</v>
      </c>
      <c r="F149" s="36">
        <v>0</v>
      </c>
      <c r="G149" s="35">
        <v>301237.46000000002</v>
      </c>
      <c r="H149" s="36">
        <v>187</v>
      </c>
    </row>
    <row r="150" spans="1:8" x14ac:dyDescent="0.2">
      <c r="A150" s="39"/>
      <c r="B150" s="34" t="s">
        <v>96</v>
      </c>
      <c r="C150" s="35">
        <v>301237.46000000002</v>
      </c>
      <c r="D150" s="37">
        <v>187</v>
      </c>
      <c r="E150" s="35">
        <v>0</v>
      </c>
      <c r="F150" s="36">
        <v>0</v>
      </c>
      <c r="G150" s="35">
        <v>301237.46000000002</v>
      </c>
      <c r="H150" s="36">
        <v>187</v>
      </c>
    </row>
    <row r="151" spans="1:8" x14ac:dyDescent="0.2">
      <c r="A151" s="39"/>
      <c r="B151" s="34" t="s">
        <v>97</v>
      </c>
      <c r="C151" s="35">
        <v>301237.46000000002</v>
      </c>
      <c r="D151" s="37">
        <v>187</v>
      </c>
      <c r="E151" s="35">
        <v>376988.36</v>
      </c>
      <c r="F151" s="36">
        <v>212</v>
      </c>
      <c r="G151" s="35">
        <v>678225.82</v>
      </c>
      <c r="H151" s="36">
        <v>399</v>
      </c>
    </row>
    <row r="152" spans="1:8" x14ac:dyDescent="0.2">
      <c r="A152" s="39"/>
      <c r="B152" s="34" t="s">
        <v>98</v>
      </c>
      <c r="C152" s="35">
        <v>301237.46000000002</v>
      </c>
      <c r="D152" s="37">
        <v>187</v>
      </c>
      <c r="E152" s="35">
        <v>0</v>
      </c>
      <c r="F152" s="36">
        <v>0</v>
      </c>
      <c r="G152" s="35">
        <v>301237.46000000002</v>
      </c>
      <c r="H152" s="36">
        <v>187</v>
      </c>
    </row>
    <row r="153" spans="1:8" x14ac:dyDescent="0.2">
      <c r="A153" s="39"/>
      <c r="B153" s="34" t="s">
        <v>99</v>
      </c>
      <c r="C153" s="35">
        <v>301237.46000000002</v>
      </c>
      <c r="D153" s="37">
        <v>187</v>
      </c>
      <c r="E153" s="35">
        <v>0</v>
      </c>
      <c r="F153" s="36">
        <v>0</v>
      </c>
      <c r="G153" s="35">
        <v>301237.46000000002</v>
      </c>
      <c r="H153" s="36">
        <v>187</v>
      </c>
    </row>
    <row r="154" spans="1:8" x14ac:dyDescent="0.2">
      <c r="A154" s="39"/>
      <c r="B154" s="34" t="s">
        <v>100</v>
      </c>
      <c r="C154" s="35">
        <v>301237.46000000002</v>
      </c>
      <c r="D154" s="37">
        <v>187</v>
      </c>
      <c r="E154" s="35">
        <v>0</v>
      </c>
      <c r="F154" s="36">
        <v>0</v>
      </c>
      <c r="G154" s="35">
        <v>301237.46000000002</v>
      </c>
      <c r="H154" s="36">
        <v>187</v>
      </c>
    </row>
    <row r="155" spans="1:8" x14ac:dyDescent="0.2">
      <c r="A155" s="39"/>
      <c r="B155" s="34" t="s">
        <v>101</v>
      </c>
      <c r="C155" s="35">
        <v>301237.46000000002</v>
      </c>
      <c r="D155" s="37">
        <v>187</v>
      </c>
      <c r="E155" s="35">
        <v>0</v>
      </c>
      <c r="F155" s="36">
        <v>0</v>
      </c>
      <c r="G155" s="35">
        <v>301237.46000000002</v>
      </c>
      <c r="H155" s="36">
        <v>187</v>
      </c>
    </row>
    <row r="156" spans="1:8" x14ac:dyDescent="0.2">
      <c r="A156" s="39"/>
      <c r="B156" s="34" t="s">
        <v>102</v>
      </c>
      <c r="C156" s="35">
        <v>301237.46000000002</v>
      </c>
      <c r="D156" s="37">
        <v>187</v>
      </c>
      <c r="E156" s="35">
        <v>0</v>
      </c>
      <c r="F156" s="36">
        <v>0</v>
      </c>
      <c r="G156" s="35">
        <v>301237.46000000002</v>
      </c>
      <c r="H156" s="36">
        <v>187</v>
      </c>
    </row>
    <row r="157" spans="1:8" x14ac:dyDescent="0.2">
      <c r="A157" s="39"/>
      <c r="B157" s="34" t="s">
        <v>103</v>
      </c>
      <c r="C157" s="35">
        <v>301237.46000000002</v>
      </c>
      <c r="D157" s="37">
        <v>187</v>
      </c>
      <c r="E157" s="35">
        <v>0</v>
      </c>
      <c r="F157" s="36">
        <v>0</v>
      </c>
      <c r="G157" s="35">
        <v>301237.46000000002</v>
      </c>
      <c r="H157" s="36">
        <v>187</v>
      </c>
    </row>
    <row r="158" spans="1:8" x14ac:dyDescent="0.2">
      <c r="A158" s="39"/>
      <c r="B158" s="34" t="s">
        <v>104</v>
      </c>
      <c r="C158" s="35">
        <v>293182.93</v>
      </c>
      <c r="D158" s="37">
        <v>182</v>
      </c>
      <c r="E158" s="35">
        <v>0</v>
      </c>
      <c r="F158" s="36">
        <v>0</v>
      </c>
      <c r="G158" s="35">
        <v>293182.93</v>
      </c>
      <c r="H158" s="36">
        <v>182</v>
      </c>
    </row>
    <row r="159" spans="1:8" x14ac:dyDescent="0.2">
      <c r="A159" s="26" t="s">
        <v>120</v>
      </c>
      <c r="B159" s="26" t="s">
        <v>30</v>
      </c>
      <c r="C159" s="27">
        <v>1690904.95</v>
      </c>
      <c r="D159" s="28">
        <v>1394</v>
      </c>
      <c r="E159" s="27">
        <v>137609.66</v>
      </c>
      <c r="F159" s="28">
        <v>101</v>
      </c>
      <c r="G159" s="27">
        <v>1828514.61</v>
      </c>
      <c r="H159" s="28">
        <v>1495</v>
      </c>
    </row>
    <row r="160" spans="1:8" x14ac:dyDescent="0.2">
      <c r="A160" s="29"/>
      <c r="B160" s="30" t="s">
        <v>108</v>
      </c>
      <c r="C160" s="31">
        <v>1690904.95</v>
      </c>
      <c r="D160" s="32">
        <v>1394</v>
      </c>
      <c r="E160" s="31">
        <v>137609.66</v>
      </c>
      <c r="F160" s="32">
        <v>101</v>
      </c>
      <c r="G160" s="31">
        <v>1828514.61</v>
      </c>
      <c r="H160" s="32">
        <v>1495</v>
      </c>
    </row>
    <row r="161" spans="1:8" x14ac:dyDescent="0.2">
      <c r="A161" s="39"/>
      <c r="B161" s="34" t="s">
        <v>93</v>
      </c>
      <c r="C161" s="35">
        <v>140706.57999999999</v>
      </c>
      <c r="D161" s="37">
        <v>116</v>
      </c>
      <c r="E161" s="35">
        <v>0</v>
      </c>
      <c r="F161" s="36">
        <v>0</v>
      </c>
      <c r="G161" s="35">
        <v>140706.57999999999</v>
      </c>
      <c r="H161" s="36">
        <v>116</v>
      </c>
    </row>
    <row r="162" spans="1:8" x14ac:dyDescent="0.2">
      <c r="A162" s="39"/>
      <c r="B162" s="34" t="s">
        <v>94</v>
      </c>
      <c r="C162" s="35">
        <v>140706.57999999999</v>
      </c>
      <c r="D162" s="37">
        <v>116</v>
      </c>
      <c r="E162" s="35">
        <v>0</v>
      </c>
      <c r="F162" s="36">
        <v>0</v>
      </c>
      <c r="G162" s="35">
        <v>140706.57999999999</v>
      </c>
      <c r="H162" s="36">
        <v>116</v>
      </c>
    </row>
    <row r="163" spans="1:8" x14ac:dyDescent="0.2">
      <c r="A163" s="39"/>
      <c r="B163" s="34" t="s">
        <v>95</v>
      </c>
      <c r="C163" s="35">
        <v>140706.57999999999</v>
      </c>
      <c r="D163" s="37">
        <v>116</v>
      </c>
      <c r="E163" s="35">
        <v>0</v>
      </c>
      <c r="F163" s="36">
        <v>0</v>
      </c>
      <c r="G163" s="35">
        <v>140706.57999999999</v>
      </c>
      <c r="H163" s="36">
        <v>116</v>
      </c>
    </row>
    <row r="164" spans="1:8" x14ac:dyDescent="0.2">
      <c r="A164" s="39"/>
      <c r="B164" s="34" t="s">
        <v>96</v>
      </c>
      <c r="C164" s="35">
        <v>140706.57999999999</v>
      </c>
      <c r="D164" s="37">
        <v>116</v>
      </c>
      <c r="E164" s="35">
        <v>0</v>
      </c>
      <c r="F164" s="36">
        <v>0</v>
      </c>
      <c r="G164" s="35">
        <v>140706.57999999999</v>
      </c>
      <c r="H164" s="36">
        <v>116</v>
      </c>
    </row>
    <row r="165" spans="1:8" x14ac:dyDescent="0.2">
      <c r="A165" s="39"/>
      <c r="B165" s="34" t="s">
        <v>97</v>
      </c>
      <c r="C165" s="35">
        <v>140706.57999999999</v>
      </c>
      <c r="D165" s="37">
        <v>116</v>
      </c>
      <c r="E165" s="35">
        <v>137609.66</v>
      </c>
      <c r="F165" s="36">
        <v>101</v>
      </c>
      <c r="G165" s="35">
        <v>278316.24</v>
      </c>
      <c r="H165" s="36">
        <v>217</v>
      </c>
    </row>
    <row r="166" spans="1:8" x14ac:dyDescent="0.2">
      <c r="A166" s="39"/>
      <c r="B166" s="34" t="s">
        <v>98</v>
      </c>
      <c r="C166" s="35">
        <v>140706.57999999999</v>
      </c>
      <c r="D166" s="37">
        <v>116</v>
      </c>
      <c r="E166" s="35">
        <v>0</v>
      </c>
      <c r="F166" s="36">
        <v>0</v>
      </c>
      <c r="G166" s="35">
        <v>140706.57999999999</v>
      </c>
      <c r="H166" s="36">
        <v>116</v>
      </c>
    </row>
    <row r="167" spans="1:8" x14ac:dyDescent="0.2">
      <c r="A167" s="39"/>
      <c r="B167" s="34" t="s">
        <v>99</v>
      </c>
      <c r="C167" s="35">
        <v>140706.57999999999</v>
      </c>
      <c r="D167" s="37">
        <v>116</v>
      </c>
      <c r="E167" s="35">
        <v>0</v>
      </c>
      <c r="F167" s="36">
        <v>0</v>
      </c>
      <c r="G167" s="35">
        <v>140706.57999999999</v>
      </c>
      <c r="H167" s="36">
        <v>116</v>
      </c>
    </row>
    <row r="168" spans="1:8" x14ac:dyDescent="0.2">
      <c r="A168" s="39"/>
      <c r="B168" s="34" t="s">
        <v>100</v>
      </c>
      <c r="C168" s="35">
        <v>140706.57999999999</v>
      </c>
      <c r="D168" s="37">
        <v>116</v>
      </c>
      <c r="E168" s="35">
        <v>0</v>
      </c>
      <c r="F168" s="36">
        <v>0</v>
      </c>
      <c r="G168" s="35">
        <v>140706.57999999999</v>
      </c>
      <c r="H168" s="36">
        <v>116</v>
      </c>
    </row>
    <row r="169" spans="1:8" x14ac:dyDescent="0.2">
      <c r="A169" s="39"/>
      <c r="B169" s="34" t="s">
        <v>101</v>
      </c>
      <c r="C169" s="35">
        <v>140706.57999999999</v>
      </c>
      <c r="D169" s="37">
        <v>116</v>
      </c>
      <c r="E169" s="35">
        <v>0</v>
      </c>
      <c r="F169" s="36">
        <v>0</v>
      </c>
      <c r="G169" s="35">
        <v>140706.57999999999</v>
      </c>
      <c r="H169" s="36">
        <v>116</v>
      </c>
    </row>
    <row r="170" spans="1:8" x14ac:dyDescent="0.2">
      <c r="A170" s="39"/>
      <c r="B170" s="34" t="s">
        <v>102</v>
      </c>
      <c r="C170" s="35">
        <v>140706.57999999999</v>
      </c>
      <c r="D170" s="37">
        <v>116</v>
      </c>
      <c r="E170" s="35">
        <v>0</v>
      </c>
      <c r="F170" s="36">
        <v>0</v>
      </c>
      <c r="G170" s="35">
        <v>140706.57999999999</v>
      </c>
      <c r="H170" s="36">
        <v>116</v>
      </c>
    </row>
    <row r="171" spans="1:8" x14ac:dyDescent="0.2">
      <c r="A171" s="39"/>
      <c r="B171" s="34" t="s">
        <v>103</v>
      </c>
      <c r="C171" s="35">
        <v>140706.57999999999</v>
      </c>
      <c r="D171" s="37">
        <v>116</v>
      </c>
      <c r="E171" s="35">
        <v>0</v>
      </c>
      <c r="F171" s="36">
        <v>0</v>
      </c>
      <c r="G171" s="35">
        <v>140706.57999999999</v>
      </c>
      <c r="H171" s="36">
        <v>116</v>
      </c>
    </row>
    <row r="172" spans="1:8" x14ac:dyDescent="0.2">
      <c r="A172" s="39"/>
      <c r="B172" s="34" t="s">
        <v>104</v>
      </c>
      <c r="C172" s="35">
        <v>143132.57</v>
      </c>
      <c r="D172" s="37">
        <v>118</v>
      </c>
      <c r="E172" s="35">
        <v>0</v>
      </c>
      <c r="F172" s="36">
        <v>0</v>
      </c>
      <c r="G172" s="35">
        <v>143132.57</v>
      </c>
      <c r="H172" s="36">
        <v>118</v>
      </c>
    </row>
    <row r="173" spans="1:8" x14ac:dyDescent="0.2">
      <c r="A173" s="26" t="s">
        <v>121</v>
      </c>
      <c r="B173" s="26" t="s">
        <v>35</v>
      </c>
      <c r="C173" s="27">
        <v>2110504.5099999998</v>
      </c>
      <c r="D173" s="28">
        <v>1609</v>
      </c>
      <c r="E173" s="27">
        <v>306798.37</v>
      </c>
      <c r="F173" s="28">
        <v>193</v>
      </c>
      <c r="G173" s="27">
        <v>2417302.88</v>
      </c>
      <c r="H173" s="28">
        <v>1802</v>
      </c>
    </row>
    <row r="174" spans="1:8" x14ac:dyDescent="0.2">
      <c r="A174" s="29"/>
      <c r="B174" s="30" t="s">
        <v>108</v>
      </c>
      <c r="C174" s="31">
        <v>2110504.5099999998</v>
      </c>
      <c r="D174" s="32">
        <v>1609</v>
      </c>
      <c r="E174" s="31">
        <v>306798.37</v>
      </c>
      <c r="F174" s="32">
        <v>193</v>
      </c>
      <c r="G174" s="31">
        <v>2417302.88</v>
      </c>
      <c r="H174" s="32">
        <v>1802</v>
      </c>
    </row>
    <row r="175" spans="1:8" x14ac:dyDescent="0.2">
      <c r="A175" s="39"/>
      <c r="B175" s="34" t="s">
        <v>93</v>
      </c>
      <c r="C175" s="35">
        <v>175766.07</v>
      </c>
      <c r="D175" s="37">
        <v>134</v>
      </c>
      <c r="E175" s="35">
        <v>0</v>
      </c>
      <c r="F175" s="36">
        <v>0</v>
      </c>
      <c r="G175" s="35">
        <v>175766.07</v>
      </c>
      <c r="H175" s="36">
        <v>134</v>
      </c>
    </row>
    <row r="176" spans="1:8" x14ac:dyDescent="0.2">
      <c r="A176" s="39"/>
      <c r="B176" s="34" t="s">
        <v>94</v>
      </c>
      <c r="C176" s="35">
        <v>175766.07</v>
      </c>
      <c r="D176" s="37">
        <v>134</v>
      </c>
      <c r="E176" s="35">
        <v>0</v>
      </c>
      <c r="F176" s="36">
        <v>0</v>
      </c>
      <c r="G176" s="35">
        <v>175766.07</v>
      </c>
      <c r="H176" s="36">
        <v>134</v>
      </c>
    </row>
    <row r="177" spans="1:8" x14ac:dyDescent="0.2">
      <c r="A177" s="39"/>
      <c r="B177" s="34" t="s">
        <v>95</v>
      </c>
      <c r="C177" s="35">
        <v>175766.07</v>
      </c>
      <c r="D177" s="37">
        <v>134</v>
      </c>
      <c r="E177" s="35">
        <v>0</v>
      </c>
      <c r="F177" s="36">
        <v>0</v>
      </c>
      <c r="G177" s="35">
        <v>175766.07</v>
      </c>
      <c r="H177" s="36">
        <v>134</v>
      </c>
    </row>
    <row r="178" spans="1:8" x14ac:dyDescent="0.2">
      <c r="A178" s="39"/>
      <c r="B178" s="34" t="s">
        <v>96</v>
      </c>
      <c r="C178" s="35">
        <v>175766.07</v>
      </c>
      <c r="D178" s="37">
        <v>134</v>
      </c>
      <c r="E178" s="35">
        <v>0</v>
      </c>
      <c r="F178" s="36">
        <v>0</v>
      </c>
      <c r="G178" s="35">
        <v>175766.07</v>
      </c>
      <c r="H178" s="36">
        <v>134</v>
      </c>
    </row>
    <row r="179" spans="1:8" x14ac:dyDescent="0.2">
      <c r="A179" s="39"/>
      <c r="B179" s="34" t="s">
        <v>97</v>
      </c>
      <c r="C179" s="35">
        <v>175766.07</v>
      </c>
      <c r="D179" s="37">
        <v>134</v>
      </c>
      <c r="E179" s="35">
        <v>306798.37</v>
      </c>
      <c r="F179" s="36">
        <v>193</v>
      </c>
      <c r="G179" s="35">
        <v>482564.44</v>
      </c>
      <c r="H179" s="36">
        <v>327</v>
      </c>
    </row>
    <row r="180" spans="1:8" x14ac:dyDescent="0.2">
      <c r="A180" s="39"/>
      <c r="B180" s="34" t="s">
        <v>98</v>
      </c>
      <c r="C180" s="35">
        <v>175766.07</v>
      </c>
      <c r="D180" s="37">
        <v>134</v>
      </c>
      <c r="E180" s="35">
        <v>0</v>
      </c>
      <c r="F180" s="36">
        <v>0</v>
      </c>
      <c r="G180" s="35">
        <v>175766.07</v>
      </c>
      <c r="H180" s="36">
        <v>134</v>
      </c>
    </row>
    <row r="181" spans="1:8" x14ac:dyDescent="0.2">
      <c r="A181" s="39"/>
      <c r="B181" s="34" t="s">
        <v>99</v>
      </c>
      <c r="C181" s="35">
        <v>175766.07</v>
      </c>
      <c r="D181" s="37">
        <v>134</v>
      </c>
      <c r="E181" s="35">
        <v>0</v>
      </c>
      <c r="F181" s="36">
        <v>0</v>
      </c>
      <c r="G181" s="35">
        <v>175766.07</v>
      </c>
      <c r="H181" s="36">
        <v>134</v>
      </c>
    </row>
    <row r="182" spans="1:8" x14ac:dyDescent="0.2">
      <c r="A182" s="39"/>
      <c r="B182" s="34" t="s">
        <v>100</v>
      </c>
      <c r="C182" s="35">
        <v>175766.07</v>
      </c>
      <c r="D182" s="37">
        <v>134</v>
      </c>
      <c r="E182" s="35">
        <v>0</v>
      </c>
      <c r="F182" s="36">
        <v>0</v>
      </c>
      <c r="G182" s="35">
        <v>175766.07</v>
      </c>
      <c r="H182" s="36">
        <v>134</v>
      </c>
    </row>
    <row r="183" spans="1:8" x14ac:dyDescent="0.2">
      <c r="A183" s="39"/>
      <c r="B183" s="34" t="s">
        <v>101</v>
      </c>
      <c r="C183" s="35">
        <v>175766.07</v>
      </c>
      <c r="D183" s="37">
        <v>134</v>
      </c>
      <c r="E183" s="35">
        <v>0</v>
      </c>
      <c r="F183" s="36">
        <v>0</v>
      </c>
      <c r="G183" s="35">
        <v>175766.07</v>
      </c>
      <c r="H183" s="36">
        <v>134</v>
      </c>
    </row>
    <row r="184" spans="1:8" x14ac:dyDescent="0.2">
      <c r="A184" s="39"/>
      <c r="B184" s="34" t="s">
        <v>102</v>
      </c>
      <c r="C184" s="35">
        <v>175766.07</v>
      </c>
      <c r="D184" s="37">
        <v>134</v>
      </c>
      <c r="E184" s="35">
        <v>0</v>
      </c>
      <c r="F184" s="36">
        <v>0</v>
      </c>
      <c r="G184" s="35">
        <v>175766.07</v>
      </c>
      <c r="H184" s="36">
        <v>134</v>
      </c>
    </row>
    <row r="185" spans="1:8" x14ac:dyDescent="0.2">
      <c r="A185" s="39"/>
      <c r="B185" s="34" t="s">
        <v>103</v>
      </c>
      <c r="C185" s="35">
        <v>175766.07</v>
      </c>
      <c r="D185" s="37">
        <v>134</v>
      </c>
      <c r="E185" s="35">
        <v>0</v>
      </c>
      <c r="F185" s="36">
        <v>0</v>
      </c>
      <c r="G185" s="35">
        <v>175766.07</v>
      </c>
      <c r="H185" s="36">
        <v>134</v>
      </c>
    </row>
    <row r="186" spans="1:8" x14ac:dyDescent="0.2">
      <c r="A186" s="39"/>
      <c r="B186" s="34" t="s">
        <v>104</v>
      </c>
      <c r="C186" s="35">
        <v>177077.74</v>
      </c>
      <c r="D186" s="37">
        <v>135</v>
      </c>
      <c r="E186" s="35">
        <v>0</v>
      </c>
      <c r="F186" s="36">
        <v>0</v>
      </c>
      <c r="G186" s="35">
        <v>177077.74</v>
      </c>
      <c r="H186" s="36">
        <v>135</v>
      </c>
    </row>
    <row r="187" spans="1:8" x14ac:dyDescent="0.2">
      <c r="A187" s="26" t="s">
        <v>122</v>
      </c>
      <c r="B187" s="26" t="s">
        <v>37</v>
      </c>
      <c r="C187" s="27">
        <v>8029456</v>
      </c>
      <c r="D187" s="28">
        <v>5128</v>
      </c>
      <c r="E187" s="27">
        <v>776937.96</v>
      </c>
      <c r="F187" s="28">
        <v>476</v>
      </c>
      <c r="G187" s="27">
        <v>8806393.9600000009</v>
      </c>
      <c r="H187" s="28">
        <v>5604</v>
      </c>
    </row>
    <row r="188" spans="1:8" x14ac:dyDescent="0.2">
      <c r="A188" s="29"/>
      <c r="B188" s="30" t="s">
        <v>108</v>
      </c>
      <c r="C188" s="31">
        <v>8029456</v>
      </c>
      <c r="D188" s="32">
        <v>5128</v>
      </c>
      <c r="E188" s="31">
        <v>776937.96</v>
      </c>
      <c r="F188" s="32">
        <v>476</v>
      </c>
      <c r="G188" s="31">
        <v>8806393.9600000009</v>
      </c>
      <c r="H188" s="32">
        <v>5604</v>
      </c>
    </row>
    <row r="189" spans="1:8" x14ac:dyDescent="0.2">
      <c r="A189" s="39"/>
      <c r="B189" s="34" t="s">
        <v>93</v>
      </c>
      <c r="C189" s="35">
        <v>668599.4</v>
      </c>
      <c r="D189" s="37">
        <v>427</v>
      </c>
      <c r="E189" s="35">
        <v>0</v>
      </c>
      <c r="F189" s="36">
        <v>0</v>
      </c>
      <c r="G189" s="35">
        <v>668599.4</v>
      </c>
      <c r="H189" s="36">
        <v>427</v>
      </c>
    </row>
    <row r="190" spans="1:8" x14ac:dyDescent="0.2">
      <c r="A190" s="39"/>
      <c r="B190" s="34" t="s">
        <v>94</v>
      </c>
      <c r="C190" s="35">
        <v>668599.4</v>
      </c>
      <c r="D190" s="37">
        <v>427</v>
      </c>
      <c r="E190" s="35">
        <v>0</v>
      </c>
      <c r="F190" s="36">
        <v>0</v>
      </c>
      <c r="G190" s="35">
        <v>668599.4</v>
      </c>
      <c r="H190" s="36">
        <v>427</v>
      </c>
    </row>
    <row r="191" spans="1:8" x14ac:dyDescent="0.2">
      <c r="A191" s="39"/>
      <c r="B191" s="34" t="s">
        <v>95</v>
      </c>
      <c r="C191" s="35">
        <v>668599.4</v>
      </c>
      <c r="D191" s="37">
        <v>427</v>
      </c>
      <c r="E191" s="35">
        <v>0</v>
      </c>
      <c r="F191" s="36">
        <v>0</v>
      </c>
      <c r="G191" s="35">
        <v>668599.4</v>
      </c>
      <c r="H191" s="36">
        <v>427</v>
      </c>
    </row>
    <row r="192" spans="1:8" x14ac:dyDescent="0.2">
      <c r="A192" s="39"/>
      <c r="B192" s="34" t="s">
        <v>96</v>
      </c>
      <c r="C192" s="35">
        <v>668599.4</v>
      </c>
      <c r="D192" s="37">
        <v>427</v>
      </c>
      <c r="E192" s="35">
        <v>0</v>
      </c>
      <c r="F192" s="36">
        <v>0</v>
      </c>
      <c r="G192" s="35">
        <v>668599.4</v>
      </c>
      <c r="H192" s="36">
        <v>427</v>
      </c>
    </row>
    <row r="193" spans="1:8" x14ac:dyDescent="0.2">
      <c r="A193" s="39"/>
      <c r="B193" s="34" t="s">
        <v>97</v>
      </c>
      <c r="C193" s="35">
        <v>668599.4</v>
      </c>
      <c r="D193" s="37">
        <v>427</v>
      </c>
      <c r="E193" s="35">
        <v>776937.96</v>
      </c>
      <c r="F193" s="36">
        <v>476</v>
      </c>
      <c r="G193" s="35">
        <v>1445537.36</v>
      </c>
      <c r="H193" s="36">
        <v>903</v>
      </c>
    </row>
    <row r="194" spans="1:8" x14ac:dyDescent="0.2">
      <c r="A194" s="39"/>
      <c r="B194" s="34" t="s">
        <v>98</v>
      </c>
      <c r="C194" s="35">
        <v>668599.4</v>
      </c>
      <c r="D194" s="37">
        <v>427</v>
      </c>
      <c r="E194" s="35">
        <v>0</v>
      </c>
      <c r="F194" s="36">
        <v>0</v>
      </c>
      <c r="G194" s="35">
        <v>668599.4</v>
      </c>
      <c r="H194" s="36">
        <v>427</v>
      </c>
    </row>
    <row r="195" spans="1:8" x14ac:dyDescent="0.2">
      <c r="A195" s="39"/>
      <c r="B195" s="34" t="s">
        <v>99</v>
      </c>
      <c r="C195" s="35">
        <v>668599.4</v>
      </c>
      <c r="D195" s="37">
        <v>427</v>
      </c>
      <c r="E195" s="35">
        <v>0</v>
      </c>
      <c r="F195" s="36">
        <v>0</v>
      </c>
      <c r="G195" s="35">
        <v>668599.4</v>
      </c>
      <c r="H195" s="36">
        <v>427</v>
      </c>
    </row>
    <row r="196" spans="1:8" x14ac:dyDescent="0.2">
      <c r="A196" s="39"/>
      <c r="B196" s="34" t="s">
        <v>100</v>
      </c>
      <c r="C196" s="35">
        <v>668599.4</v>
      </c>
      <c r="D196" s="37">
        <v>427</v>
      </c>
      <c r="E196" s="35">
        <v>0</v>
      </c>
      <c r="F196" s="36">
        <v>0</v>
      </c>
      <c r="G196" s="35">
        <v>668599.4</v>
      </c>
      <c r="H196" s="36">
        <v>427</v>
      </c>
    </row>
    <row r="197" spans="1:8" x14ac:dyDescent="0.2">
      <c r="A197" s="39"/>
      <c r="B197" s="34" t="s">
        <v>101</v>
      </c>
      <c r="C197" s="35">
        <v>668599.4</v>
      </c>
      <c r="D197" s="37">
        <v>427</v>
      </c>
      <c r="E197" s="35">
        <v>0</v>
      </c>
      <c r="F197" s="36">
        <v>0</v>
      </c>
      <c r="G197" s="35">
        <v>668599.4</v>
      </c>
      <c r="H197" s="36">
        <v>427</v>
      </c>
    </row>
    <row r="198" spans="1:8" x14ac:dyDescent="0.2">
      <c r="A198" s="39"/>
      <c r="B198" s="34" t="s">
        <v>102</v>
      </c>
      <c r="C198" s="35">
        <v>668599.4</v>
      </c>
      <c r="D198" s="37">
        <v>427</v>
      </c>
      <c r="E198" s="35">
        <v>0</v>
      </c>
      <c r="F198" s="36">
        <v>0</v>
      </c>
      <c r="G198" s="35">
        <v>668599.4</v>
      </c>
      <c r="H198" s="36">
        <v>427</v>
      </c>
    </row>
    <row r="199" spans="1:8" x14ac:dyDescent="0.2">
      <c r="A199" s="39"/>
      <c r="B199" s="34" t="s">
        <v>103</v>
      </c>
      <c r="C199" s="35">
        <v>668599.4</v>
      </c>
      <c r="D199" s="37">
        <v>427</v>
      </c>
      <c r="E199" s="35">
        <v>0</v>
      </c>
      <c r="F199" s="36">
        <v>0</v>
      </c>
      <c r="G199" s="35">
        <v>668599.4</v>
      </c>
      <c r="H199" s="36">
        <v>427</v>
      </c>
    </row>
    <row r="200" spans="1:8" x14ac:dyDescent="0.2">
      <c r="A200" s="39"/>
      <c r="B200" s="34" t="s">
        <v>104</v>
      </c>
      <c r="C200" s="35">
        <v>674862.6</v>
      </c>
      <c r="D200" s="37">
        <v>431</v>
      </c>
      <c r="E200" s="35">
        <v>0</v>
      </c>
      <c r="F200" s="36">
        <v>0</v>
      </c>
      <c r="G200" s="35">
        <v>674862.6</v>
      </c>
      <c r="H200" s="36">
        <v>431</v>
      </c>
    </row>
    <row r="201" spans="1:8" x14ac:dyDescent="0.2">
      <c r="A201" s="26" t="s">
        <v>123</v>
      </c>
      <c r="B201" s="26" t="s">
        <v>42</v>
      </c>
      <c r="C201" s="27">
        <v>1218261.82</v>
      </c>
      <c r="D201" s="40">
        <v>736</v>
      </c>
      <c r="E201" s="27">
        <v>140502.81</v>
      </c>
      <c r="F201" s="28">
        <v>86</v>
      </c>
      <c r="G201" s="27">
        <v>1358764.63</v>
      </c>
      <c r="H201" s="28">
        <v>822</v>
      </c>
    </row>
    <row r="202" spans="1:8" x14ac:dyDescent="0.2">
      <c r="A202" s="29"/>
      <c r="B202" s="30" t="s">
        <v>108</v>
      </c>
      <c r="C202" s="31">
        <v>1218261.82</v>
      </c>
      <c r="D202" s="41">
        <v>736</v>
      </c>
      <c r="E202" s="31">
        <v>140502.81</v>
      </c>
      <c r="F202" s="32">
        <v>86</v>
      </c>
      <c r="G202" s="31">
        <v>1358764.63</v>
      </c>
      <c r="H202" s="32">
        <v>822</v>
      </c>
    </row>
    <row r="203" spans="1:8" x14ac:dyDescent="0.2">
      <c r="A203" s="39"/>
      <c r="B203" s="34" t="s">
        <v>93</v>
      </c>
      <c r="C203" s="35">
        <v>100970.07</v>
      </c>
      <c r="D203" s="37">
        <v>61</v>
      </c>
      <c r="E203" s="35">
        <v>0</v>
      </c>
      <c r="F203" s="36">
        <v>0</v>
      </c>
      <c r="G203" s="35">
        <v>100970.07</v>
      </c>
      <c r="H203" s="36">
        <v>61</v>
      </c>
    </row>
    <row r="204" spans="1:8" x14ac:dyDescent="0.2">
      <c r="A204" s="39"/>
      <c r="B204" s="34" t="s">
        <v>94</v>
      </c>
      <c r="C204" s="35">
        <v>100970.07</v>
      </c>
      <c r="D204" s="37">
        <v>61</v>
      </c>
      <c r="E204" s="35">
        <v>0</v>
      </c>
      <c r="F204" s="36">
        <v>0</v>
      </c>
      <c r="G204" s="35">
        <v>100970.07</v>
      </c>
      <c r="H204" s="36">
        <v>61</v>
      </c>
    </row>
    <row r="205" spans="1:8" x14ac:dyDescent="0.2">
      <c r="A205" s="39"/>
      <c r="B205" s="34" t="s">
        <v>95</v>
      </c>
      <c r="C205" s="35">
        <v>100970.07</v>
      </c>
      <c r="D205" s="37">
        <v>61</v>
      </c>
      <c r="E205" s="35">
        <v>0</v>
      </c>
      <c r="F205" s="36">
        <v>0</v>
      </c>
      <c r="G205" s="35">
        <v>100970.07</v>
      </c>
      <c r="H205" s="36">
        <v>61</v>
      </c>
    </row>
    <row r="206" spans="1:8" x14ac:dyDescent="0.2">
      <c r="A206" s="39"/>
      <c r="B206" s="34" t="s">
        <v>96</v>
      </c>
      <c r="C206" s="35">
        <v>100970.07</v>
      </c>
      <c r="D206" s="37">
        <v>61</v>
      </c>
      <c r="E206" s="35">
        <v>0</v>
      </c>
      <c r="F206" s="36">
        <v>0</v>
      </c>
      <c r="G206" s="35">
        <v>100970.07</v>
      </c>
      <c r="H206" s="36">
        <v>61</v>
      </c>
    </row>
    <row r="207" spans="1:8" x14ac:dyDescent="0.2">
      <c r="A207" s="39"/>
      <c r="B207" s="34" t="s">
        <v>97</v>
      </c>
      <c r="C207" s="35">
        <v>100970.07</v>
      </c>
      <c r="D207" s="37">
        <v>61</v>
      </c>
      <c r="E207" s="35">
        <v>140502.81</v>
      </c>
      <c r="F207" s="36">
        <v>86</v>
      </c>
      <c r="G207" s="35">
        <v>241472.88</v>
      </c>
      <c r="H207" s="36">
        <v>147</v>
      </c>
    </row>
    <row r="208" spans="1:8" x14ac:dyDescent="0.2">
      <c r="A208" s="39"/>
      <c r="B208" s="34" t="s">
        <v>98</v>
      </c>
      <c r="C208" s="35">
        <v>100970.07</v>
      </c>
      <c r="D208" s="37">
        <v>61</v>
      </c>
      <c r="E208" s="35">
        <v>0</v>
      </c>
      <c r="F208" s="36">
        <v>0</v>
      </c>
      <c r="G208" s="35">
        <v>100970.07</v>
      </c>
      <c r="H208" s="36">
        <v>61</v>
      </c>
    </row>
    <row r="209" spans="1:8" x14ac:dyDescent="0.2">
      <c r="A209" s="39"/>
      <c r="B209" s="34" t="s">
        <v>99</v>
      </c>
      <c r="C209" s="35">
        <v>100970.07</v>
      </c>
      <c r="D209" s="37">
        <v>61</v>
      </c>
      <c r="E209" s="35">
        <v>0</v>
      </c>
      <c r="F209" s="36">
        <v>0</v>
      </c>
      <c r="G209" s="35">
        <v>100970.07</v>
      </c>
      <c r="H209" s="36">
        <v>61</v>
      </c>
    </row>
    <row r="210" spans="1:8" x14ac:dyDescent="0.2">
      <c r="A210" s="39"/>
      <c r="B210" s="34" t="s">
        <v>100</v>
      </c>
      <c r="C210" s="35">
        <v>100970.07</v>
      </c>
      <c r="D210" s="37">
        <v>61</v>
      </c>
      <c r="E210" s="35">
        <v>0</v>
      </c>
      <c r="F210" s="36">
        <v>0</v>
      </c>
      <c r="G210" s="35">
        <v>100970.07</v>
      </c>
      <c r="H210" s="36">
        <v>61</v>
      </c>
    </row>
    <row r="211" spans="1:8" x14ac:dyDescent="0.2">
      <c r="A211" s="39"/>
      <c r="B211" s="34" t="s">
        <v>101</v>
      </c>
      <c r="C211" s="35">
        <v>100970.07</v>
      </c>
      <c r="D211" s="37">
        <v>61</v>
      </c>
      <c r="E211" s="35">
        <v>0</v>
      </c>
      <c r="F211" s="36">
        <v>0</v>
      </c>
      <c r="G211" s="35">
        <v>100970.07</v>
      </c>
      <c r="H211" s="36">
        <v>61</v>
      </c>
    </row>
    <row r="212" spans="1:8" x14ac:dyDescent="0.2">
      <c r="A212" s="39"/>
      <c r="B212" s="34" t="s">
        <v>102</v>
      </c>
      <c r="C212" s="35">
        <v>100970.07</v>
      </c>
      <c r="D212" s="37">
        <v>61</v>
      </c>
      <c r="E212" s="35">
        <v>0</v>
      </c>
      <c r="F212" s="36">
        <v>0</v>
      </c>
      <c r="G212" s="35">
        <v>100970.07</v>
      </c>
      <c r="H212" s="36">
        <v>61</v>
      </c>
    </row>
    <row r="213" spans="1:8" x14ac:dyDescent="0.2">
      <c r="A213" s="39"/>
      <c r="B213" s="34" t="s">
        <v>103</v>
      </c>
      <c r="C213" s="35">
        <v>100970.07</v>
      </c>
      <c r="D213" s="37">
        <v>61</v>
      </c>
      <c r="E213" s="35">
        <v>0</v>
      </c>
      <c r="F213" s="36">
        <v>0</v>
      </c>
      <c r="G213" s="35">
        <v>100970.07</v>
      </c>
      <c r="H213" s="36">
        <v>61</v>
      </c>
    </row>
    <row r="214" spans="1:8" x14ac:dyDescent="0.2">
      <c r="A214" s="39"/>
      <c r="B214" s="34" t="s">
        <v>104</v>
      </c>
      <c r="C214" s="35">
        <v>107591.05</v>
      </c>
      <c r="D214" s="37">
        <v>65</v>
      </c>
      <c r="E214" s="35">
        <v>0</v>
      </c>
      <c r="F214" s="36">
        <v>0</v>
      </c>
      <c r="G214" s="35">
        <v>107591.05</v>
      </c>
      <c r="H214" s="36">
        <v>65</v>
      </c>
    </row>
    <row r="215" spans="1:8" x14ac:dyDescent="0.2">
      <c r="A215" s="26" t="s">
        <v>124</v>
      </c>
      <c r="B215" s="26" t="s">
        <v>125</v>
      </c>
      <c r="C215" s="27">
        <v>549399.88</v>
      </c>
      <c r="D215" s="40">
        <v>230</v>
      </c>
      <c r="E215" s="27">
        <v>153203.26</v>
      </c>
      <c r="F215" s="28">
        <v>61</v>
      </c>
      <c r="G215" s="27">
        <v>702603.14</v>
      </c>
      <c r="H215" s="28">
        <v>291</v>
      </c>
    </row>
    <row r="216" spans="1:8" x14ac:dyDescent="0.2">
      <c r="A216" s="29"/>
      <c r="B216" s="30" t="s">
        <v>108</v>
      </c>
      <c r="C216" s="31">
        <v>549399.88</v>
      </c>
      <c r="D216" s="41">
        <v>230</v>
      </c>
      <c r="E216" s="31">
        <v>153203.26</v>
      </c>
      <c r="F216" s="32">
        <v>61</v>
      </c>
      <c r="G216" s="31">
        <v>702603.14</v>
      </c>
      <c r="H216" s="32">
        <v>291</v>
      </c>
    </row>
    <row r="217" spans="1:8" x14ac:dyDescent="0.2">
      <c r="A217" s="39"/>
      <c r="B217" s="34" t="s">
        <v>93</v>
      </c>
      <c r="C217" s="35">
        <v>45385.21</v>
      </c>
      <c r="D217" s="37">
        <v>19</v>
      </c>
      <c r="E217" s="35">
        <v>0</v>
      </c>
      <c r="F217" s="36">
        <v>0</v>
      </c>
      <c r="G217" s="35">
        <v>45385.21</v>
      </c>
      <c r="H217" s="36">
        <v>19</v>
      </c>
    </row>
    <row r="218" spans="1:8" x14ac:dyDescent="0.2">
      <c r="A218" s="39"/>
      <c r="B218" s="34" t="s">
        <v>94</v>
      </c>
      <c r="C218" s="35">
        <v>45385.21</v>
      </c>
      <c r="D218" s="37">
        <v>19</v>
      </c>
      <c r="E218" s="35">
        <v>0</v>
      </c>
      <c r="F218" s="36">
        <v>0</v>
      </c>
      <c r="G218" s="35">
        <v>45385.21</v>
      </c>
      <c r="H218" s="36">
        <v>19</v>
      </c>
    </row>
    <row r="219" spans="1:8" x14ac:dyDescent="0.2">
      <c r="A219" s="39"/>
      <c r="B219" s="34" t="s">
        <v>95</v>
      </c>
      <c r="C219" s="35">
        <v>45385.21</v>
      </c>
      <c r="D219" s="37">
        <v>19</v>
      </c>
      <c r="E219" s="35">
        <v>0</v>
      </c>
      <c r="F219" s="36">
        <v>0</v>
      </c>
      <c r="G219" s="35">
        <v>45385.21</v>
      </c>
      <c r="H219" s="36">
        <v>19</v>
      </c>
    </row>
    <row r="220" spans="1:8" x14ac:dyDescent="0.2">
      <c r="A220" s="39"/>
      <c r="B220" s="34" t="s">
        <v>96</v>
      </c>
      <c r="C220" s="35">
        <v>45385.21</v>
      </c>
      <c r="D220" s="37">
        <v>19</v>
      </c>
      <c r="E220" s="35">
        <v>5322.58</v>
      </c>
      <c r="F220" s="36">
        <v>2</v>
      </c>
      <c r="G220" s="35">
        <v>50707.79</v>
      </c>
      <c r="H220" s="36">
        <v>21</v>
      </c>
    </row>
    <row r="221" spans="1:8" x14ac:dyDescent="0.2">
      <c r="A221" s="39"/>
      <c r="B221" s="34" t="s">
        <v>97</v>
      </c>
      <c r="C221" s="35">
        <v>45385.21</v>
      </c>
      <c r="D221" s="37">
        <v>19</v>
      </c>
      <c r="E221" s="35">
        <v>147880.68</v>
      </c>
      <c r="F221" s="36">
        <v>59</v>
      </c>
      <c r="G221" s="35">
        <v>193265.89</v>
      </c>
      <c r="H221" s="36">
        <v>78</v>
      </c>
    </row>
    <row r="222" spans="1:8" x14ac:dyDescent="0.2">
      <c r="A222" s="39"/>
      <c r="B222" s="34" t="s">
        <v>98</v>
      </c>
      <c r="C222" s="35">
        <v>45385.21</v>
      </c>
      <c r="D222" s="37">
        <v>19</v>
      </c>
      <c r="E222" s="35">
        <v>0</v>
      </c>
      <c r="F222" s="36">
        <v>0</v>
      </c>
      <c r="G222" s="35">
        <v>45385.21</v>
      </c>
      <c r="H222" s="36">
        <v>19</v>
      </c>
    </row>
    <row r="223" spans="1:8" x14ac:dyDescent="0.2">
      <c r="A223" s="39"/>
      <c r="B223" s="34" t="s">
        <v>99</v>
      </c>
      <c r="C223" s="35">
        <v>45385.21</v>
      </c>
      <c r="D223" s="37">
        <v>19</v>
      </c>
      <c r="E223" s="35">
        <v>0</v>
      </c>
      <c r="F223" s="36">
        <v>0</v>
      </c>
      <c r="G223" s="35">
        <v>45385.21</v>
      </c>
      <c r="H223" s="36">
        <v>19</v>
      </c>
    </row>
    <row r="224" spans="1:8" x14ac:dyDescent="0.2">
      <c r="A224" s="39"/>
      <c r="B224" s="34" t="s">
        <v>100</v>
      </c>
      <c r="C224" s="35">
        <v>45385.21</v>
      </c>
      <c r="D224" s="37">
        <v>19</v>
      </c>
      <c r="E224" s="35">
        <v>0</v>
      </c>
      <c r="F224" s="36">
        <v>0</v>
      </c>
      <c r="G224" s="35">
        <v>45385.21</v>
      </c>
      <c r="H224" s="36">
        <v>19</v>
      </c>
    </row>
    <row r="225" spans="1:8" x14ac:dyDescent="0.2">
      <c r="A225" s="39"/>
      <c r="B225" s="34" t="s">
        <v>101</v>
      </c>
      <c r="C225" s="35">
        <v>45385.21</v>
      </c>
      <c r="D225" s="37">
        <v>19</v>
      </c>
      <c r="E225" s="35">
        <v>0</v>
      </c>
      <c r="F225" s="36">
        <v>0</v>
      </c>
      <c r="G225" s="35">
        <v>45385.21</v>
      </c>
      <c r="H225" s="36">
        <v>19</v>
      </c>
    </row>
    <row r="226" spans="1:8" x14ac:dyDescent="0.2">
      <c r="A226" s="39"/>
      <c r="B226" s="34" t="s">
        <v>102</v>
      </c>
      <c r="C226" s="35">
        <v>45385.21</v>
      </c>
      <c r="D226" s="37">
        <v>19</v>
      </c>
      <c r="E226" s="35">
        <v>0</v>
      </c>
      <c r="F226" s="36">
        <v>0</v>
      </c>
      <c r="G226" s="35">
        <v>45385.21</v>
      </c>
      <c r="H226" s="36">
        <v>19</v>
      </c>
    </row>
    <row r="227" spans="1:8" x14ac:dyDescent="0.2">
      <c r="A227" s="39"/>
      <c r="B227" s="34" t="s">
        <v>103</v>
      </c>
      <c r="C227" s="35">
        <v>45385.21</v>
      </c>
      <c r="D227" s="37">
        <v>19</v>
      </c>
      <c r="E227" s="35">
        <v>0</v>
      </c>
      <c r="F227" s="36">
        <v>0</v>
      </c>
      <c r="G227" s="35">
        <v>45385.21</v>
      </c>
      <c r="H227" s="36">
        <v>19</v>
      </c>
    </row>
    <row r="228" spans="1:8" x14ac:dyDescent="0.2">
      <c r="A228" s="39"/>
      <c r="B228" s="34" t="s">
        <v>104</v>
      </c>
      <c r="C228" s="35">
        <v>50162.57</v>
      </c>
      <c r="D228" s="37">
        <v>21</v>
      </c>
      <c r="E228" s="35">
        <v>0</v>
      </c>
      <c r="F228" s="36">
        <v>0</v>
      </c>
      <c r="G228" s="35">
        <v>50162.57</v>
      </c>
      <c r="H228" s="36">
        <v>21</v>
      </c>
    </row>
    <row r="229" spans="1:8" x14ac:dyDescent="0.2">
      <c r="A229" s="55" t="s">
        <v>107</v>
      </c>
      <c r="B229" s="55"/>
      <c r="C229" s="27">
        <v>98079478.629999995</v>
      </c>
      <c r="D229" s="28">
        <v>55844</v>
      </c>
      <c r="E229" s="27">
        <v>11491897.199999999</v>
      </c>
      <c r="F229" s="28">
        <v>6207</v>
      </c>
      <c r="G229" s="27">
        <v>109571375.83</v>
      </c>
      <c r="H229" s="28">
        <v>62051</v>
      </c>
    </row>
  </sheetData>
  <mergeCells count="8">
    <mergeCell ref="F1:H1"/>
    <mergeCell ref="A229:B229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view="pageBreakPreview" zoomScale="150" zoomScaleNormal="100" zoomScaleSheetLayoutView="150" workbookViewId="0">
      <selection activeCell="F1" sqref="F1:H1"/>
    </sheetView>
  </sheetViews>
  <sheetFormatPr defaultColWidth="10.5" defaultRowHeight="11.25" outlineLevelRow="2" x14ac:dyDescent="0.2"/>
  <cols>
    <col min="1" max="1" width="10.5" style="10" customWidth="1"/>
    <col min="2" max="2" width="25.1640625" style="10" customWidth="1"/>
    <col min="3" max="3" width="14.5" style="10" customWidth="1"/>
    <col min="4" max="4" width="12.1640625" style="10" customWidth="1"/>
    <col min="5" max="5" width="15.33203125" style="44" customWidth="1"/>
    <col min="6" max="6" width="13.6640625" style="10" customWidth="1"/>
    <col min="7" max="7" width="16.83203125" style="44" customWidth="1"/>
    <col min="8" max="8" width="13.83203125" style="10" customWidth="1"/>
    <col min="9" max="16384" width="10.5" style="11"/>
  </cols>
  <sheetData>
    <row r="1" spans="1:8" ht="30" customHeight="1" x14ac:dyDescent="0.2">
      <c r="A1" s="11"/>
      <c r="B1" s="11"/>
      <c r="C1" s="11"/>
      <c r="D1" s="11"/>
      <c r="E1" s="11"/>
      <c r="F1" s="54" t="s">
        <v>154</v>
      </c>
      <c r="G1" s="54"/>
      <c r="H1" s="54"/>
    </row>
    <row r="2" spans="1:8" s="22" customFormat="1" ht="57" customHeight="1" x14ac:dyDescent="0.25">
      <c r="A2" s="57" t="s">
        <v>144</v>
      </c>
      <c r="B2" s="57"/>
      <c r="C2" s="57"/>
      <c r="D2" s="57"/>
      <c r="E2" s="57"/>
      <c r="F2" s="57"/>
      <c r="G2" s="57"/>
      <c r="H2" s="57"/>
    </row>
    <row r="3" spans="1:8" s="23" customFormat="1" ht="26.25" customHeight="1" x14ac:dyDescent="0.2">
      <c r="A3" s="66" t="s">
        <v>136</v>
      </c>
      <c r="B3" s="58" t="s">
        <v>142</v>
      </c>
      <c r="C3" s="67" t="s">
        <v>137</v>
      </c>
      <c r="D3" s="67"/>
      <c r="E3" s="68" t="s">
        <v>138</v>
      </c>
      <c r="F3" s="68"/>
      <c r="G3" s="69" t="s">
        <v>139</v>
      </c>
      <c r="H3" s="69"/>
    </row>
    <row r="4" spans="1:8" s="23" customFormat="1" ht="36" x14ac:dyDescent="0.2">
      <c r="A4" s="66"/>
      <c r="B4" s="59"/>
      <c r="C4" s="24" t="s">
        <v>140</v>
      </c>
      <c r="D4" s="38" t="s">
        <v>145</v>
      </c>
      <c r="E4" s="25" t="s">
        <v>140</v>
      </c>
      <c r="F4" s="38" t="s">
        <v>145</v>
      </c>
      <c r="G4" s="24" t="s">
        <v>140</v>
      </c>
      <c r="H4" s="38" t="s">
        <v>145</v>
      </c>
    </row>
    <row r="5" spans="1:8" x14ac:dyDescent="0.2">
      <c r="A5" s="26" t="s">
        <v>126</v>
      </c>
      <c r="B5" s="26" t="s">
        <v>127</v>
      </c>
      <c r="C5" s="27">
        <v>13601280</v>
      </c>
      <c r="D5" s="28">
        <v>30800</v>
      </c>
      <c r="E5" s="27">
        <v>-5321752.96</v>
      </c>
      <c r="F5" s="28">
        <v>-12051</v>
      </c>
      <c r="G5" s="27">
        <v>8279527.04</v>
      </c>
      <c r="H5" s="28">
        <v>18749</v>
      </c>
    </row>
    <row r="6" spans="1:8" outlineLevel="1" x14ac:dyDescent="0.2">
      <c r="A6" s="29"/>
      <c r="B6" s="30" t="s">
        <v>128</v>
      </c>
      <c r="C6" s="31">
        <v>13601280</v>
      </c>
      <c r="D6" s="32">
        <v>30800</v>
      </c>
      <c r="E6" s="31">
        <v>-5321752.96</v>
      </c>
      <c r="F6" s="32">
        <v>-12051</v>
      </c>
      <c r="G6" s="31">
        <v>8279527.04</v>
      </c>
      <c r="H6" s="32">
        <v>18749</v>
      </c>
    </row>
    <row r="7" spans="1:8" outlineLevel="2" x14ac:dyDescent="0.2">
      <c r="A7" s="39"/>
      <c r="B7" s="34" t="s">
        <v>93</v>
      </c>
      <c r="C7" s="35">
        <v>1133587.2</v>
      </c>
      <c r="D7" s="36">
        <v>2567</v>
      </c>
      <c r="E7" s="35">
        <v>-1104444.24</v>
      </c>
      <c r="F7" s="36">
        <v>-2501</v>
      </c>
      <c r="G7" s="35">
        <v>29142.959999999999</v>
      </c>
      <c r="H7" s="36">
        <v>66</v>
      </c>
    </row>
    <row r="8" spans="1:8" outlineLevel="2" x14ac:dyDescent="0.2">
      <c r="A8" s="39"/>
      <c r="B8" s="34" t="s">
        <v>94</v>
      </c>
      <c r="C8" s="35">
        <v>1133587.2</v>
      </c>
      <c r="D8" s="36">
        <v>2567</v>
      </c>
      <c r="E8" s="35">
        <v>-1054547.96</v>
      </c>
      <c r="F8" s="36">
        <v>-2388</v>
      </c>
      <c r="G8" s="35">
        <v>79039.240000000005</v>
      </c>
      <c r="H8" s="36">
        <v>179</v>
      </c>
    </row>
    <row r="9" spans="1:8" outlineLevel="2" x14ac:dyDescent="0.2">
      <c r="A9" s="39"/>
      <c r="B9" s="34" t="s">
        <v>95</v>
      </c>
      <c r="C9" s="35">
        <v>1133587.2</v>
      </c>
      <c r="D9" s="36">
        <v>2567</v>
      </c>
      <c r="E9" s="35">
        <v>-1027612.8</v>
      </c>
      <c r="F9" s="36">
        <v>-2327</v>
      </c>
      <c r="G9" s="35">
        <v>105974.39999999999</v>
      </c>
      <c r="H9" s="36">
        <v>240</v>
      </c>
    </row>
    <row r="10" spans="1:8" outlineLevel="2" x14ac:dyDescent="0.2">
      <c r="A10" s="39"/>
      <c r="B10" s="34" t="s">
        <v>96</v>
      </c>
      <c r="C10" s="35">
        <v>1133587.2</v>
      </c>
      <c r="D10" s="36">
        <v>2567</v>
      </c>
      <c r="E10" s="35">
        <v>-1048807.68</v>
      </c>
      <c r="F10" s="36">
        <v>-2375</v>
      </c>
      <c r="G10" s="35">
        <v>84779.520000000004</v>
      </c>
      <c r="H10" s="36">
        <v>192</v>
      </c>
    </row>
    <row r="11" spans="1:8" outlineLevel="2" x14ac:dyDescent="0.2">
      <c r="A11" s="39"/>
      <c r="B11" s="34" t="s">
        <v>97</v>
      </c>
      <c r="C11" s="35">
        <v>1133587.2</v>
      </c>
      <c r="D11" s="36">
        <v>2567</v>
      </c>
      <c r="E11" s="35">
        <v>-1086340.28</v>
      </c>
      <c r="F11" s="36">
        <v>-2460</v>
      </c>
      <c r="G11" s="35">
        <v>47246.92</v>
      </c>
      <c r="H11" s="36">
        <v>107</v>
      </c>
    </row>
    <row r="12" spans="1:8" outlineLevel="2" x14ac:dyDescent="0.2">
      <c r="A12" s="39"/>
      <c r="B12" s="34" t="s">
        <v>98</v>
      </c>
      <c r="C12" s="35">
        <v>1133587.2</v>
      </c>
      <c r="D12" s="36">
        <v>2567</v>
      </c>
      <c r="E12" s="35">
        <v>0</v>
      </c>
      <c r="F12" s="36">
        <v>0</v>
      </c>
      <c r="G12" s="35">
        <v>1133587.2</v>
      </c>
      <c r="H12" s="36">
        <v>2567</v>
      </c>
    </row>
    <row r="13" spans="1:8" outlineLevel="2" x14ac:dyDescent="0.2">
      <c r="A13" s="39"/>
      <c r="B13" s="34" t="s">
        <v>99</v>
      </c>
      <c r="C13" s="35">
        <v>1133587.2</v>
      </c>
      <c r="D13" s="36">
        <v>2567</v>
      </c>
      <c r="E13" s="35">
        <v>0</v>
      </c>
      <c r="F13" s="36">
        <v>0</v>
      </c>
      <c r="G13" s="35">
        <v>1133587.2</v>
      </c>
      <c r="H13" s="36">
        <v>2567</v>
      </c>
    </row>
    <row r="14" spans="1:8" outlineLevel="2" x14ac:dyDescent="0.2">
      <c r="A14" s="39"/>
      <c r="B14" s="34" t="s">
        <v>100</v>
      </c>
      <c r="C14" s="35">
        <v>1133587.2</v>
      </c>
      <c r="D14" s="36">
        <v>2567</v>
      </c>
      <c r="E14" s="35">
        <v>0</v>
      </c>
      <c r="F14" s="36">
        <v>0</v>
      </c>
      <c r="G14" s="35">
        <v>1133587.2</v>
      </c>
      <c r="H14" s="36">
        <v>2567</v>
      </c>
    </row>
    <row r="15" spans="1:8" outlineLevel="2" x14ac:dyDescent="0.2">
      <c r="A15" s="39"/>
      <c r="B15" s="34" t="s">
        <v>101</v>
      </c>
      <c r="C15" s="35">
        <v>1133587.2</v>
      </c>
      <c r="D15" s="36">
        <v>2567</v>
      </c>
      <c r="E15" s="35">
        <v>0</v>
      </c>
      <c r="F15" s="36">
        <v>0</v>
      </c>
      <c r="G15" s="35">
        <v>1133587.2</v>
      </c>
      <c r="H15" s="36">
        <v>2567</v>
      </c>
    </row>
    <row r="16" spans="1:8" outlineLevel="2" x14ac:dyDescent="0.2">
      <c r="A16" s="39"/>
      <c r="B16" s="34" t="s">
        <v>102</v>
      </c>
      <c r="C16" s="35">
        <v>1133587.2</v>
      </c>
      <c r="D16" s="36">
        <v>2567</v>
      </c>
      <c r="E16" s="35">
        <v>0</v>
      </c>
      <c r="F16" s="36">
        <v>0</v>
      </c>
      <c r="G16" s="35">
        <v>1133587.2</v>
      </c>
      <c r="H16" s="36">
        <v>2567</v>
      </c>
    </row>
    <row r="17" spans="1:8" outlineLevel="2" x14ac:dyDescent="0.2">
      <c r="A17" s="39"/>
      <c r="B17" s="34" t="s">
        <v>103</v>
      </c>
      <c r="C17" s="35">
        <v>1133587.2</v>
      </c>
      <c r="D17" s="36">
        <v>2567</v>
      </c>
      <c r="E17" s="35">
        <v>0</v>
      </c>
      <c r="F17" s="36">
        <v>0</v>
      </c>
      <c r="G17" s="35">
        <v>1133587.2</v>
      </c>
      <c r="H17" s="36">
        <v>2567</v>
      </c>
    </row>
    <row r="18" spans="1:8" outlineLevel="2" x14ac:dyDescent="0.2">
      <c r="A18" s="39"/>
      <c r="B18" s="34" t="s">
        <v>104</v>
      </c>
      <c r="C18" s="35">
        <v>1131820.8</v>
      </c>
      <c r="D18" s="36">
        <v>2563</v>
      </c>
      <c r="E18" s="35">
        <v>0</v>
      </c>
      <c r="F18" s="36">
        <v>0</v>
      </c>
      <c r="G18" s="35">
        <v>1131820.8</v>
      </c>
      <c r="H18" s="36">
        <v>2563</v>
      </c>
    </row>
    <row r="19" spans="1:8" x14ac:dyDescent="0.2">
      <c r="A19" s="26" t="s">
        <v>105</v>
      </c>
      <c r="B19" s="26" t="s">
        <v>106</v>
      </c>
      <c r="C19" s="27">
        <v>13753203.08</v>
      </c>
      <c r="D19" s="28">
        <v>31143</v>
      </c>
      <c r="E19" s="27">
        <v>-1863383.48</v>
      </c>
      <c r="F19" s="28">
        <v>-4218</v>
      </c>
      <c r="G19" s="27">
        <v>11889819.6</v>
      </c>
      <c r="H19" s="28">
        <v>26925</v>
      </c>
    </row>
    <row r="20" spans="1:8" outlineLevel="1" x14ac:dyDescent="0.2">
      <c r="A20" s="29"/>
      <c r="B20" s="30" t="s">
        <v>128</v>
      </c>
      <c r="C20" s="31">
        <v>13753203.08</v>
      </c>
      <c r="D20" s="32">
        <v>31143</v>
      </c>
      <c r="E20" s="31">
        <v>-1863383.48</v>
      </c>
      <c r="F20" s="32">
        <v>-4218</v>
      </c>
      <c r="G20" s="31">
        <v>11889819.6</v>
      </c>
      <c r="H20" s="32">
        <v>26925</v>
      </c>
    </row>
    <row r="21" spans="1:8" outlineLevel="2" x14ac:dyDescent="0.2">
      <c r="A21" s="39"/>
      <c r="B21" s="34" t="s">
        <v>93</v>
      </c>
      <c r="C21" s="35">
        <v>235793.04</v>
      </c>
      <c r="D21" s="37">
        <v>534</v>
      </c>
      <c r="E21" s="35">
        <v>0</v>
      </c>
      <c r="F21" s="36">
        <v>0</v>
      </c>
      <c r="G21" s="35">
        <v>235793.04</v>
      </c>
      <c r="H21" s="36">
        <v>534</v>
      </c>
    </row>
    <row r="22" spans="1:8" outlineLevel="2" x14ac:dyDescent="0.2">
      <c r="A22" s="39"/>
      <c r="B22" s="34" t="s">
        <v>94</v>
      </c>
      <c r="C22" s="35">
        <v>637704.43999999994</v>
      </c>
      <c r="D22" s="36">
        <v>1443</v>
      </c>
      <c r="E22" s="35">
        <v>-270748.3</v>
      </c>
      <c r="F22" s="36">
        <v>-612</v>
      </c>
      <c r="G22" s="35">
        <v>366956.14</v>
      </c>
      <c r="H22" s="36">
        <v>831</v>
      </c>
    </row>
    <row r="23" spans="1:8" outlineLevel="2" x14ac:dyDescent="0.2">
      <c r="A23" s="39"/>
      <c r="B23" s="34" t="s">
        <v>95</v>
      </c>
      <c r="C23" s="35">
        <v>1288147.2</v>
      </c>
      <c r="D23" s="36">
        <v>2917</v>
      </c>
      <c r="E23" s="35">
        <v>-1288147.2</v>
      </c>
      <c r="F23" s="36">
        <v>-2917</v>
      </c>
      <c r="G23" s="35">
        <v>0</v>
      </c>
      <c r="H23" s="36">
        <v>0</v>
      </c>
    </row>
    <row r="24" spans="1:8" outlineLevel="2" x14ac:dyDescent="0.2">
      <c r="A24" s="39"/>
      <c r="B24" s="34" t="s">
        <v>96</v>
      </c>
      <c r="C24" s="35">
        <v>1288147.2</v>
      </c>
      <c r="D24" s="36">
        <v>2917</v>
      </c>
      <c r="E24" s="35">
        <v>-190451.92</v>
      </c>
      <c r="F24" s="36">
        <v>-432</v>
      </c>
      <c r="G24" s="42">
        <v>1097695.28</v>
      </c>
      <c r="H24" s="43">
        <v>2485</v>
      </c>
    </row>
    <row r="25" spans="1:8" outlineLevel="2" x14ac:dyDescent="0.2">
      <c r="A25" s="39"/>
      <c r="B25" s="34" t="s">
        <v>97</v>
      </c>
      <c r="C25" s="35">
        <v>1288147.2</v>
      </c>
      <c r="D25" s="36">
        <v>2917</v>
      </c>
      <c r="E25" s="35">
        <v>-114036.06</v>
      </c>
      <c r="F25" s="36">
        <v>-257</v>
      </c>
      <c r="G25" s="35">
        <v>1174111.1399999999</v>
      </c>
      <c r="H25" s="36">
        <v>2660</v>
      </c>
    </row>
    <row r="26" spans="1:8" outlineLevel="2" x14ac:dyDescent="0.2">
      <c r="A26" s="39"/>
      <c r="B26" s="34" t="s">
        <v>98</v>
      </c>
      <c r="C26" s="35">
        <v>1288147.2</v>
      </c>
      <c r="D26" s="36">
        <v>2917</v>
      </c>
      <c r="E26" s="35">
        <v>0</v>
      </c>
      <c r="F26" s="36">
        <v>0</v>
      </c>
      <c r="G26" s="35">
        <v>1288147.2</v>
      </c>
      <c r="H26" s="36">
        <v>2917</v>
      </c>
    </row>
    <row r="27" spans="1:8" outlineLevel="2" x14ac:dyDescent="0.2">
      <c r="A27" s="39"/>
      <c r="B27" s="34" t="s">
        <v>99</v>
      </c>
      <c r="C27" s="35">
        <v>1288147.2</v>
      </c>
      <c r="D27" s="36">
        <v>2917</v>
      </c>
      <c r="E27" s="35">
        <v>0</v>
      </c>
      <c r="F27" s="36">
        <v>0</v>
      </c>
      <c r="G27" s="35">
        <v>1288147.2</v>
      </c>
      <c r="H27" s="36">
        <v>2917</v>
      </c>
    </row>
    <row r="28" spans="1:8" outlineLevel="2" x14ac:dyDescent="0.2">
      <c r="A28" s="39"/>
      <c r="B28" s="34" t="s">
        <v>100</v>
      </c>
      <c r="C28" s="35">
        <v>1288147.2</v>
      </c>
      <c r="D28" s="36">
        <v>2917</v>
      </c>
      <c r="E28" s="35">
        <v>0</v>
      </c>
      <c r="F28" s="36">
        <v>0</v>
      </c>
      <c r="G28" s="35">
        <v>1288147.2</v>
      </c>
      <c r="H28" s="36">
        <v>2917</v>
      </c>
    </row>
    <row r="29" spans="1:8" outlineLevel="2" x14ac:dyDescent="0.2">
      <c r="A29" s="39"/>
      <c r="B29" s="34" t="s">
        <v>101</v>
      </c>
      <c r="C29" s="35">
        <v>1288147.2</v>
      </c>
      <c r="D29" s="36">
        <v>2917</v>
      </c>
      <c r="E29" s="35">
        <v>0</v>
      </c>
      <c r="F29" s="36">
        <v>0</v>
      </c>
      <c r="G29" s="35">
        <v>1288147.2</v>
      </c>
      <c r="H29" s="36">
        <v>2917</v>
      </c>
    </row>
    <row r="30" spans="1:8" outlineLevel="2" x14ac:dyDescent="0.2">
      <c r="A30" s="39"/>
      <c r="B30" s="34" t="s">
        <v>102</v>
      </c>
      <c r="C30" s="35">
        <v>1288147.2</v>
      </c>
      <c r="D30" s="36">
        <v>2917</v>
      </c>
      <c r="E30" s="35">
        <v>0</v>
      </c>
      <c r="F30" s="36">
        <v>0</v>
      </c>
      <c r="G30" s="35">
        <v>1288147.2</v>
      </c>
      <c r="H30" s="36">
        <v>2917</v>
      </c>
    </row>
    <row r="31" spans="1:8" outlineLevel="2" x14ac:dyDescent="0.2">
      <c r="A31" s="39"/>
      <c r="B31" s="34" t="s">
        <v>103</v>
      </c>
      <c r="C31" s="35">
        <v>1288147.2</v>
      </c>
      <c r="D31" s="36">
        <v>2917</v>
      </c>
      <c r="E31" s="35">
        <v>0</v>
      </c>
      <c r="F31" s="36">
        <v>0</v>
      </c>
      <c r="G31" s="35">
        <v>1288147.2</v>
      </c>
      <c r="H31" s="36">
        <v>2917</v>
      </c>
    </row>
    <row r="32" spans="1:8" outlineLevel="2" x14ac:dyDescent="0.2">
      <c r="A32" s="39"/>
      <c r="B32" s="34" t="s">
        <v>104</v>
      </c>
      <c r="C32" s="35">
        <v>1286380.8</v>
      </c>
      <c r="D32" s="36">
        <v>2913</v>
      </c>
      <c r="E32" s="35">
        <v>0</v>
      </c>
      <c r="F32" s="36">
        <v>0</v>
      </c>
      <c r="G32" s="35">
        <v>1286380.8</v>
      </c>
      <c r="H32" s="36">
        <v>2913</v>
      </c>
    </row>
    <row r="33" spans="1:8" ht="21" x14ac:dyDescent="0.2">
      <c r="A33" s="26" t="s">
        <v>129</v>
      </c>
      <c r="B33" s="26" t="s">
        <v>5</v>
      </c>
      <c r="C33" s="27">
        <v>6624000</v>
      </c>
      <c r="D33" s="28">
        <v>15000</v>
      </c>
      <c r="E33" s="27">
        <v>-2305634.7599999998</v>
      </c>
      <c r="F33" s="28">
        <v>-5221</v>
      </c>
      <c r="G33" s="27">
        <v>4318365.24</v>
      </c>
      <c r="H33" s="28">
        <v>9779</v>
      </c>
    </row>
    <row r="34" spans="1:8" outlineLevel="1" x14ac:dyDescent="0.2">
      <c r="A34" s="29"/>
      <c r="B34" s="30" t="s">
        <v>128</v>
      </c>
      <c r="C34" s="31">
        <v>6624000</v>
      </c>
      <c r="D34" s="32">
        <v>15000</v>
      </c>
      <c r="E34" s="31">
        <v>-2305634.7599999998</v>
      </c>
      <c r="F34" s="32">
        <v>-5221</v>
      </c>
      <c r="G34" s="31">
        <v>4318365.24</v>
      </c>
      <c r="H34" s="32">
        <v>9779</v>
      </c>
    </row>
    <row r="35" spans="1:8" outlineLevel="2" x14ac:dyDescent="0.2">
      <c r="A35" s="39"/>
      <c r="B35" s="34" t="s">
        <v>93</v>
      </c>
      <c r="C35" s="35">
        <v>552000</v>
      </c>
      <c r="D35" s="36">
        <v>1250</v>
      </c>
      <c r="E35" s="35">
        <v>-456181.48</v>
      </c>
      <c r="F35" s="36">
        <v>-1033</v>
      </c>
      <c r="G35" s="35">
        <v>95818.52</v>
      </c>
      <c r="H35" s="36">
        <v>217</v>
      </c>
    </row>
    <row r="36" spans="1:8" outlineLevel="2" x14ac:dyDescent="0.2">
      <c r="A36" s="39"/>
      <c r="B36" s="34" t="s">
        <v>94</v>
      </c>
      <c r="C36" s="35">
        <v>552000</v>
      </c>
      <c r="D36" s="36">
        <v>1250</v>
      </c>
      <c r="E36" s="35">
        <v>-458389.28</v>
      </c>
      <c r="F36" s="36">
        <v>-1038</v>
      </c>
      <c r="G36" s="35">
        <v>93610.72</v>
      </c>
      <c r="H36" s="36">
        <v>212</v>
      </c>
    </row>
    <row r="37" spans="1:8" outlineLevel="2" x14ac:dyDescent="0.2">
      <c r="A37" s="39"/>
      <c r="B37" s="34" t="s">
        <v>95</v>
      </c>
      <c r="C37" s="35">
        <v>552000</v>
      </c>
      <c r="D37" s="36">
        <v>1250</v>
      </c>
      <c r="E37" s="35">
        <v>-419973.56</v>
      </c>
      <c r="F37" s="36">
        <v>-951</v>
      </c>
      <c r="G37" s="35">
        <v>132026.44</v>
      </c>
      <c r="H37" s="36">
        <v>299</v>
      </c>
    </row>
    <row r="38" spans="1:8" outlineLevel="2" x14ac:dyDescent="0.2">
      <c r="A38" s="39"/>
      <c r="B38" s="34" t="s">
        <v>96</v>
      </c>
      <c r="C38" s="35">
        <v>552000</v>
      </c>
      <c r="D38" s="36">
        <v>1250</v>
      </c>
      <c r="E38" s="35">
        <v>-464129.56</v>
      </c>
      <c r="F38" s="36">
        <v>-1051</v>
      </c>
      <c r="G38" s="35">
        <v>87870.44</v>
      </c>
      <c r="H38" s="36">
        <v>199</v>
      </c>
    </row>
    <row r="39" spans="1:8" outlineLevel="2" x14ac:dyDescent="0.2">
      <c r="A39" s="39"/>
      <c r="B39" s="34" t="s">
        <v>97</v>
      </c>
      <c r="C39" s="35">
        <v>552000</v>
      </c>
      <c r="D39" s="36">
        <v>1250</v>
      </c>
      <c r="E39" s="35">
        <v>-506960.88</v>
      </c>
      <c r="F39" s="36">
        <v>-1148</v>
      </c>
      <c r="G39" s="35">
        <v>45039.12</v>
      </c>
      <c r="H39" s="36">
        <v>102</v>
      </c>
    </row>
    <row r="40" spans="1:8" outlineLevel="2" x14ac:dyDescent="0.2">
      <c r="A40" s="39"/>
      <c r="B40" s="34" t="s">
        <v>98</v>
      </c>
      <c r="C40" s="35">
        <v>552000</v>
      </c>
      <c r="D40" s="36">
        <v>1250</v>
      </c>
      <c r="E40" s="35">
        <v>0</v>
      </c>
      <c r="F40" s="36">
        <v>0</v>
      </c>
      <c r="G40" s="35">
        <v>552000</v>
      </c>
      <c r="H40" s="36">
        <v>1250</v>
      </c>
    </row>
    <row r="41" spans="1:8" outlineLevel="2" x14ac:dyDescent="0.2">
      <c r="A41" s="39"/>
      <c r="B41" s="34" t="s">
        <v>99</v>
      </c>
      <c r="C41" s="35">
        <v>552000</v>
      </c>
      <c r="D41" s="36">
        <v>1250</v>
      </c>
      <c r="E41" s="35">
        <v>0</v>
      </c>
      <c r="F41" s="36">
        <v>0</v>
      </c>
      <c r="G41" s="35">
        <v>552000</v>
      </c>
      <c r="H41" s="36">
        <v>1250</v>
      </c>
    </row>
    <row r="42" spans="1:8" outlineLevel="2" x14ac:dyDescent="0.2">
      <c r="A42" s="39"/>
      <c r="B42" s="34" t="s">
        <v>100</v>
      </c>
      <c r="C42" s="35">
        <v>552000</v>
      </c>
      <c r="D42" s="36">
        <v>1250</v>
      </c>
      <c r="E42" s="35">
        <v>0</v>
      </c>
      <c r="F42" s="36">
        <v>0</v>
      </c>
      <c r="G42" s="35">
        <v>552000</v>
      </c>
      <c r="H42" s="36">
        <v>1250</v>
      </c>
    </row>
    <row r="43" spans="1:8" outlineLevel="2" x14ac:dyDescent="0.2">
      <c r="A43" s="39"/>
      <c r="B43" s="34" t="s">
        <v>101</v>
      </c>
      <c r="C43" s="35">
        <v>552000</v>
      </c>
      <c r="D43" s="36">
        <v>1250</v>
      </c>
      <c r="E43" s="35">
        <v>0</v>
      </c>
      <c r="F43" s="36">
        <v>0</v>
      </c>
      <c r="G43" s="35">
        <v>552000</v>
      </c>
      <c r="H43" s="36">
        <v>1250</v>
      </c>
    </row>
    <row r="44" spans="1:8" outlineLevel="2" x14ac:dyDescent="0.2">
      <c r="A44" s="39"/>
      <c r="B44" s="34" t="s">
        <v>102</v>
      </c>
      <c r="C44" s="35">
        <v>552000</v>
      </c>
      <c r="D44" s="36">
        <v>1250</v>
      </c>
      <c r="E44" s="35">
        <v>0</v>
      </c>
      <c r="F44" s="36">
        <v>0</v>
      </c>
      <c r="G44" s="35">
        <v>552000</v>
      </c>
      <c r="H44" s="36">
        <v>1250</v>
      </c>
    </row>
    <row r="45" spans="1:8" outlineLevel="2" x14ac:dyDescent="0.2">
      <c r="A45" s="39"/>
      <c r="B45" s="34" t="s">
        <v>103</v>
      </c>
      <c r="C45" s="35">
        <v>552000</v>
      </c>
      <c r="D45" s="36">
        <v>1250</v>
      </c>
      <c r="E45" s="35">
        <v>0</v>
      </c>
      <c r="F45" s="36">
        <v>0</v>
      </c>
      <c r="G45" s="35">
        <v>552000</v>
      </c>
      <c r="H45" s="36">
        <v>1250</v>
      </c>
    </row>
    <row r="46" spans="1:8" outlineLevel="2" x14ac:dyDescent="0.2">
      <c r="A46" s="39"/>
      <c r="B46" s="34" t="s">
        <v>104</v>
      </c>
      <c r="C46" s="35">
        <v>552000</v>
      </c>
      <c r="D46" s="36">
        <v>1250</v>
      </c>
      <c r="E46" s="35">
        <v>0</v>
      </c>
      <c r="F46" s="36">
        <v>0</v>
      </c>
      <c r="G46" s="35">
        <v>552000</v>
      </c>
      <c r="H46" s="36">
        <v>1250</v>
      </c>
    </row>
    <row r="47" spans="1:8" ht="21" x14ac:dyDescent="0.2">
      <c r="A47" s="26" t="s">
        <v>130</v>
      </c>
      <c r="B47" s="26" t="s">
        <v>6</v>
      </c>
      <c r="C47" s="27">
        <v>14950796.92</v>
      </c>
      <c r="D47" s="28">
        <v>33857</v>
      </c>
      <c r="E47" s="27">
        <v>736322.08</v>
      </c>
      <c r="F47" s="28">
        <v>1668</v>
      </c>
      <c r="G47" s="27">
        <v>15687119</v>
      </c>
      <c r="H47" s="28">
        <v>35525</v>
      </c>
    </row>
    <row r="48" spans="1:8" outlineLevel="1" x14ac:dyDescent="0.2">
      <c r="A48" s="29"/>
      <c r="B48" s="30" t="s">
        <v>128</v>
      </c>
      <c r="C48" s="31">
        <v>14950796.92</v>
      </c>
      <c r="D48" s="32">
        <v>33857</v>
      </c>
      <c r="E48" s="31">
        <v>736322.08</v>
      </c>
      <c r="F48" s="32">
        <v>1668</v>
      </c>
      <c r="G48" s="31">
        <v>15687119</v>
      </c>
      <c r="H48" s="32">
        <v>35525</v>
      </c>
    </row>
    <row r="49" spans="1:8" outlineLevel="2" x14ac:dyDescent="0.2">
      <c r="A49" s="39"/>
      <c r="B49" s="34" t="s">
        <v>93</v>
      </c>
      <c r="C49" s="35">
        <v>1104000</v>
      </c>
      <c r="D49" s="36">
        <v>2500</v>
      </c>
      <c r="E49" s="35">
        <v>0</v>
      </c>
      <c r="F49" s="36">
        <v>0</v>
      </c>
      <c r="G49" s="35">
        <v>1104000</v>
      </c>
      <c r="H49" s="36">
        <v>2500</v>
      </c>
    </row>
    <row r="50" spans="1:8" outlineLevel="2" x14ac:dyDescent="0.2">
      <c r="A50" s="39"/>
      <c r="B50" s="34" t="s">
        <v>94</v>
      </c>
      <c r="C50" s="35">
        <v>1751568.52</v>
      </c>
      <c r="D50" s="36">
        <v>3967</v>
      </c>
      <c r="E50" s="35">
        <v>0</v>
      </c>
      <c r="F50" s="36">
        <v>0</v>
      </c>
      <c r="G50" s="35">
        <v>1751568.52</v>
      </c>
      <c r="H50" s="36">
        <v>3967</v>
      </c>
    </row>
    <row r="51" spans="1:8" outlineLevel="2" x14ac:dyDescent="0.2">
      <c r="A51" s="39"/>
      <c r="B51" s="34" t="s">
        <v>95</v>
      </c>
      <c r="C51" s="35">
        <v>2159228.4</v>
      </c>
      <c r="D51" s="36">
        <v>4890</v>
      </c>
      <c r="E51" s="35">
        <v>0</v>
      </c>
      <c r="F51" s="36">
        <v>0</v>
      </c>
      <c r="G51" s="35">
        <v>2159228.4</v>
      </c>
      <c r="H51" s="36">
        <v>4890</v>
      </c>
    </row>
    <row r="52" spans="1:8" outlineLevel="2" x14ac:dyDescent="0.2">
      <c r="A52" s="39"/>
      <c r="B52" s="34" t="s">
        <v>96</v>
      </c>
      <c r="C52" s="35">
        <v>1104000</v>
      </c>
      <c r="D52" s="36">
        <v>2500</v>
      </c>
      <c r="E52" s="35">
        <v>0</v>
      </c>
      <c r="F52" s="36">
        <v>0</v>
      </c>
      <c r="G52" s="35">
        <v>1104000</v>
      </c>
      <c r="H52" s="36">
        <v>2500</v>
      </c>
    </row>
    <row r="53" spans="1:8" outlineLevel="2" x14ac:dyDescent="0.2">
      <c r="A53" s="39"/>
      <c r="B53" s="34" t="s">
        <v>97</v>
      </c>
      <c r="C53" s="35">
        <v>1104000</v>
      </c>
      <c r="D53" s="36">
        <v>2500</v>
      </c>
      <c r="E53" s="35">
        <v>736322.08</v>
      </c>
      <c r="F53" s="36">
        <v>1668</v>
      </c>
      <c r="G53" s="35">
        <v>1840322.08</v>
      </c>
      <c r="H53" s="36">
        <v>4168</v>
      </c>
    </row>
    <row r="54" spans="1:8" outlineLevel="2" x14ac:dyDescent="0.2">
      <c r="A54" s="39"/>
      <c r="B54" s="34" t="s">
        <v>98</v>
      </c>
      <c r="C54" s="35">
        <v>1104000</v>
      </c>
      <c r="D54" s="36">
        <v>2500</v>
      </c>
      <c r="E54" s="35">
        <v>0</v>
      </c>
      <c r="F54" s="36">
        <v>0</v>
      </c>
      <c r="G54" s="35">
        <v>1104000</v>
      </c>
      <c r="H54" s="36">
        <v>2500</v>
      </c>
    </row>
    <row r="55" spans="1:8" outlineLevel="2" x14ac:dyDescent="0.2">
      <c r="A55" s="39"/>
      <c r="B55" s="34" t="s">
        <v>99</v>
      </c>
      <c r="C55" s="35">
        <v>1104000</v>
      </c>
      <c r="D55" s="36">
        <v>2500</v>
      </c>
      <c r="E55" s="35">
        <v>0</v>
      </c>
      <c r="F55" s="36">
        <v>0</v>
      </c>
      <c r="G55" s="35">
        <v>1104000</v>
      </c>
      <c r="H55" s="36">
        <v>2500</v>
      </c>
    </row>
    <row r="56" spans="1:8" outlineLevel="2" x14ac:dyDescent="0.2">
      <c r="A56" s="39"/>
      <c r="B56" s="34" t="s">
        <v>100</v>
      </c>
      <c r="C56" s="35">
        <v>1104000</v>
      </c>
      <c r="D56" s="36">
        <v>2500</v>
      </c>
      <c r="E56" s="35">
        <v>0</v>
      </c>
      <c r="F56" s="36">
        <v>0</v>
      </c>
      <c r="G56" s="35">
        <v>1104000</v>
      </c>
      <c r="H56" s="36">
        <v>2500</v>
      </c>
    </row>
    <row r="57" spans="1:8" outlineLevel="2" x14ac:dyDescent="0.2">
      <c r="A57" s="39"/>
      <c r="B57" s="34" t="s">
        <v>101</v>
      </c>
      <c r="C57" s="35">
        <v>1104000</v>
      </c>
      <c r="D57" s="36">
        <v>2500</v>
      </c>
      <c r="E57" s="35">
        <v>0</v>
      </c>
      <c r="F57" s="36">
        <v>0</v>
      </c>
      <c r="G57" s="35">
        <v>1104000</v>
      </c>
      <c r="H57" s="36">
        <v>2500</v>
      </c>
    </row>
    <row r="58" spans="1:8" outlineLevel="2" x14ac:dyDescent="0.2">
      <c r="A58" s="39"/>
      <c r="B58" s="34" t="s">
        <v>102</v>
      </c>
      <c r="C58" s="35">
        <v>1104000</v>
      </c>
      <c r="D58" s="36">
        <v>2500</v>
      </c>
      <c r="E58" s="35">
        <v>0</v>
      </c>
      <c r="F58" s="36">
        <v>0</v>
      </c>
      <c r="G58" s="35">
        <v>1104000</v>
      </c>
      <c r="H58" s="36">
        <v>2500</v>
      </c>
    </row>
    <row r="59" spans="1:8" outlineLevel="2" x14ac:dyDescent="0.2">
      <c r="A59" s="39"/>
      <c r="B59" s="34" t="s">
        <v>103</v>
      </c>
      <c r="C59" s="35">
        <v>1104000</v>
      </c>
      <c r="D59" s="36">
        <v>2500</v>
      </c>
      <c r="E59" s="35">
        <v>0</v>
      </c>
      <c r="F59" s="36">
        <v>0</v>
      </c>
      <c r="G59" s="35">
        <v>1104000</v>
      </c>
      <c r="H59" s="36">
        <v>2500</v>
      </c>
    </row>
    <row r="60" spans="1:8" outlineLevel="2" x14ac:dyDescent="0.2">
      <c r="A60" s="39"/>
      <c r="B60" s="34" t="s">
        <v>104</v>
      </c>
      <c r="C60" s="35">
        <v>1104000</v>
      </c>
      <c r="D60" s="36">
        <v>2500</v>
      </c>
      <c r="E60" s="35">
        <v>0</v>
      </c>
      <c r="F60" s="36">
        <v>0</v>
      </c>
      <c r="G60" s="35">
        <v>1104000</v>
      </c>
      <c r="H60" s="36">
        <v>2500</v>
      </c>
    </row>
    <row r="61" spans="1:8" ht="21" x14ac:dyDescent="0.2">
      <c r="A61" s="26" t="s">
        <v>114</v>
      </c>
      <c r="B61" s="26" t="s">
        <v>7</v>
      </c>
      <c r="C61" s="27">
        <v>6624000</v>
      </c>
      <c r="D61" s="28">
        <v>15000</v>
      </c>
      <c r="E61" s="27">
        <v>225828.72</v>
      </c>
      <c r="F61" s="28">
        <v>512</v>
      </c>
      <c r="G61" s="27">
        <v>6849828.7199999997</v>
      </c>
      <c r="H61" s="28">
        <v>15512</v>
      </c>
    </row>
    <row r="62" spans="1:8" outlineLevel="1" x14ac:dyDescent="0.2">
      <c r="A62" s="29"/>
      <c r="B62" s="30" t="s">
        <v>128</v>
      </c>
      <c r="C62" s="31">
        <v>6624000</v>
      </c>
      <c r="D62" s="32">
        <v>15000</v>
      </c>
      <c r="E62" s="31">
        <v>225828.72</v>
      </c>
      <c r="F62" s="32">
        <v>512</v>
      </c>
      <c r="G62" s="31">
        <v>6849828.7199999997</v>
      </c>
      <c r="H62" s="32">
        <v>15512</v>
      </c>
    </row>
    <row r="63" spans="1:8" outlineLevel="2" x14ac:dyDescent="0.2">
      <c r="A63" s="39"/>
      <c r="B63" s="34" t="s">
        <v>93</v>
      </c>
      <c r="C63" s="35">
        <v>552000</v>
      </c>
      <c r="D63" s="36">
        <v>1250</v>
      </c>
      <c r="E63" s="35">
        <v>0</v>
      </c>
      <c r="F63" s="36">
        <v>0</v>
      </c>
      <c r="G63" s="35">
        <v>552000</v>
      </c>
      <c r="H63" s="36">
        <v>1250</v>
      </c>
    </row>
    <row r="64" spans="1:8" outlineLevel="2" x14ac:dyDescent="0.2">
      <c r="A64" s="39"/>
      <c r="B64" s="34" t="s">
        <v>94</v>
      </c>
      <c r="C64" s="35">
        <v>552000</v>
      </c>
      <c r="D64" s="36">
        <v>1250</v>
      </c>
      <c r="E64" s="35">
        <v>0</v>
      </c>
      <c r="F64" s="36">
        <v>0</v>
      </c>
      <c r="G64" s="35">
        <v>552000</v>
      </c>
      <c r="H64" s="36">
        <v>1250</v>
      </c>
    </row>
    <row r="65" spans="1:8" outlineLevel="2" x14ac:dyDescent="0.2">
      <c r="A65" s="39"/>
      <c r="B65" s="34" t="s">
        <v>95</v>
      </c>
      <c r="C65" s="35">
        <v>552000</v>
      </c>
      <c r="D65" s="36">
        <v>1250</v>
      </c>
      <c r="E65" s="35">
        <v>0</v>
      </c>
      <c r="F65" s="36">
        <v>0</v>
      </c>
      <c r="G65" s="35">
        <v>552000</v>
      </c>
      <c r="H65" s="36">
        <v>1250</v>
      </c>
    </row>
    <row r="66" spans="1:8" outlineLevel="2" x14ac:dyDescent="0.2">
      <c r="A66" s="39"/>
      <c r="B66" s="34" t="s">
        <v>96</v>
      </c>
      <c r="C66" s="35">
        <v>552000</v>
      </c>
      <c r="D66" s="36">
        <v>1250</v>
      </c>
      <c r="E66" s="35">
        <v>0</v>
      </c>
      <c r="F66" s="36">
        <v>0</v>
      </c>
      <c r="G66" s="35">
        <v>552000</v>
      </c>
      <c r="H66" s="36">
        <v>1250</v>
      </c>
    </row>
    <row r="67" spans="1:8" outlineLevel="2" x14ac:dyDescent="0.2">
      <c r="A67" s="39"/>
      <c r="B67" s="34" t="s">
        <v>97</v>
      </c>
      <c r="C67" s="35">
        <v>552000</v>
      </c>
      <c r="D67" s="36">
        <v>1250</v>
      </c>
      <c r="E67" s="35">
        <v>225828.72</v>
      </c>
      <c r="F67" s="36">
        <v>512</v>
      </c>
      <c r="G67" s="35">
        <v>777828.72</v>
      </c>
      <c r="H67" s="36">
        <v>1762</v>
      </c>
    </row>
    <row r="68" spans="1:8" outlineLevel="2" x14ac:dyDescent="0.2">
      <c r="A68" s="39"/>
      <c r="B68" s="34" t="s">
        <v>98</v>
      </c>
      <c r="C68" s="35">
        <v>552000</v>
      </c>
      <c r="D68" s="36">
        <v>1250</v>
      </c>
      <c r="E68" s="35">
        <v>0</v>
      </c>
      <c r="F68" s="36">
        <v>0</v>
      </c>
      <c r="G68" s="35">
        <v>552000</v>
      </c>
      <c r="H68" s="36">
        <v>1250</v>
      </c>
    </row>
    <row r="69" spans="1:8" outlineLevel="2" x14ac:dyDescent="0.2">
      <c r="A69" s="39"/>
      <c r="B69" s="34" t="s">
        <v>99</v>
      </c>
      <c r="C69" s="35">
        <v>552000</v>
      </c>
      <c r="D69" s="36">
        <v>1250</v>
      </c>
      <c r="E69" s="35">
        <v>0</v>
      </c>
      <c r="F69" s="36">
        <v>0</v>
      </c>
      <c r="G69" s="35">
        <v>552000</v>
      </c>
      <c r="H69" s="36">
        <v>1250</v>
      </c>
    </row>
    <row r="70" spans="1:8" outlineLevel="2" x14ac:dyDescent="0.2">
      <c r="A70" s="39"/>
      <c r="B70" s="34" t="s">
        <v>100</v>
      </c>
      <c r="C70" s="35">
        <v>552000</v>
      </c>
      <c r="D70" s="36">
        <v>1250</v>
      </c>
      <c r="E70" s="35">
        <v>0</v>
      </c>
      <c r="F70" s="36">
        <v>0</v>
      </c>
      <c r="G70" s="35">
        <v>552000</v>
      </c>
      <c r="H70" s="36">
        <v>1250</v>
      </c>
    </row>
    <row r="71" spans="1:8" outlineLevel="2" x14ac:dyDescent="0.2">
      <c r="A71" s="39"/>
      <c r="B71" s="34" t="s">
        <v>101</v>
      </c>
      <c r="C71" s="35">
        <v>552000</v>
      </c>
      <c r="D71" s="36">
        <v>1250</v>
      </c>
      <c r="E71" s="35">
        <v>0</v>
      </c>
      <c r="F71" s="36">
        <v>0</v>
      </c>
      <c r="G71" s="35">
        <v>552000</v>
      </c>
      <c r="H71" s="36">
        <v>1250</v>
      </c>
    </row>
    <row r="72" spans="1:8" outlineLevel="2" x14ac:dyDescent="0.2">
      <c r="A72" s="39"/>
      <c r="B72" s="34" t="s">
        <v>102</v>
      </c>
      <c r="C72" s="35">
        <v>552000</v>
      </c>
      <c r="D72" s="36">
        <v>1250</v>
      </c>
      <c r="E72" s="35">
        <v>0</v>
      </c>
      <c r="F72" s="36">
        <v>0</v>
      </c>
      <c r="G72" s="35">
        <v>552000</v>
      </c>
      <c r="H72" s="36">
        <v>1250</v>
      </c>
    </row>
    <row r="73" spans="1:8" outlineLevel="2" x14ac:dyDescent="0.2">
      <c r="A73" s="39"/>
      <c r="B73" s="34" t="s">
        <v>103</v>
      </c>
      <c r="C73" s="35">
        <v>552000</v>
      </c>
      <c r="D73" s="36">
        <v>1250</v>
      </c>
      <c r="E73" s="35">
        <v>0</v>
      </c>
      <c r="F73" s="36">
        <v>0</v>
      </c>
      <c r="G73" s="35">
        <v>552000</v>
      </c>
      <c r="H73" s="36">
        <v>1250</v>
      </c>
    </row>
    <row r="74" spans="1:8" outlineLevel="2" x14ac:dyDescent="0.2">
      <c r="A74" s="39"/>
      <c r="B74" s="34" t="s">
        <v>104</v>
      </c>
      <c r="C74" s="35">
        <v>552000</v>
      </c>
      <c r="D74" s="36">
        <v>1250</v>
      </c>
      <c r="E74" s="35">
        <v>0</v>
      </c>
      <c r="F74" s="36">
        <v>0</v>
      </c>
      <c r="G74" s="35">
        <v>552000</v>
      </c>
      <c r="H74" s="36">
        <v>1250</v>
      </c>
    </row>
    <row r="75" spans="1:8" x14ac:dyDescent="0.2">
      <c r="A75" s="26" t="s">
        <v>131</v>
      </c>
      <c r="B75" s="26" t="s">
        <v>10</v>
      </c>
      <c r="C75" s="27">
        <v>8134272</v>
      </c>
      <c r="D75" s="28">
        <v>18420</v>
      </c>
      <c r="E75" s="27">
        <v>-1967898.36</v>
      </c>
      <c r="F75" s="28">
        <v>-4456</v>
      </c>
      <c r="G75" s="27">
        <v>6166373.6399999997</v>
      </c>
      <c r="H75" s="28">
        <v>13964</v>
      </c>
    </row>
    <row r="76" spans="1:8" outlineLevel="1" x14ac:dyDescent="0.2">
      <c r="A76" s="29"/>
      <c r="B76" s="30" t="s">
        <v>128</v>
      </c>
      <c r="C76" s="31">
        <v>8134272</v>
      </c>
      <c r="D76" s="32">
        <v>18420</v>
      </c>
      <c r="E76" s="31">
        <v>-1967898.36</v>
      </c>
      <c r="F76" s="32">
        <v>-4456</v>
      </c>
      <c r="G76" s="31">
        <v>6166373.6399999997</v>
      </c>
      <c r="H76" s="32">
        <v>13964</v>
      </c>
    </row>
    <row r="77" spans="1:8" outlineLevel="2" x14ac:dyDescent="0.2">
      <c r="A77" s="39"/>
      <c r="B77" s="34" t="s">
        <v>93</v>
      </c>
      <c r="C77" s="35">
        <v>677856</v>
      </c>
      <c r="D77" s="36">
        <v>1535</v>
      </c>
      <c r="E77" s="35">
        <v>-524696.07999999996</v>
      </c>
      <c r="F77" s="36">
        <v>-1189</v>
      </c>
      <c r="G77" s="35">
        <v>153159.92000000001</v>
      </c>
      <c r="H77" s="36">
        <v>346</v>
      </c>
    </row>
    <row r="78" spans="1:8" outlineLevel="2" x14ac:dyDescent="0.2">
      <c r="A78" s="39"/>
      <c r="B78" s="34" t="s">
        <v>94</v>
      </c>
      <c r="C78" s="35">
        <v>677856</v>
      </c>
      <c r="D78" s="36">
        <v>1535</v>
      </c>
      <c r="E78" s="35">
        <v>-476158.12</v>
      </c>
      <c r="F78" s="36">
        <v>-1078</v>
      </c>
      <c r="G78" s="35">
        <v>201697.88</v>
      </c>
      <c r="H78" s="36">
        <v>457</v>
      </c>
    </row>
    <row r="79" spans="1:8" outlineLevel="2" x14ac:dyDescent="0.2">
      <c r="A79" s="39"/>
      <c r="B79" s="34" t="s">
        <v>95</v>
      </c>
      <c r="C79" s="35">
        <v>677856</v>
      </c>
      <c r="D79" s="36">
        <v>1535</v>
      </c>
      <c r="E79" s="35">
        <v>-469976.28</v>
      </c>
      <c r="F79" s="36">
        <v>-1064</v>
      </c>
      <c r="G79" s="35">
        <v>207879.72</v>
      </c>
      <c r="H79" s="36">
        <v>471</v>
      </c>
    </row>
    <row r="80" spans="1:8" outlineLevel="2" x14ac:dyDescent="0.2">
      <c r="A80" s="39"/>
      <c r="B80" s="34" t="s">
        <v>96</v>
      </c>
      <c r="C80" s="35">
        <v>677856</v>
      </c>
      <c r="D80" s="36">
        <v>1535</v>
      </c>
      <c r="E80" s="35">
        <v>-329811.68</v>
      </c>
      <c r="F80" s="36">
        <v>-747</v>
      </c>
      <c r="G80" s="35">
        <v>348044.32</v>
      </c>
      <c r="H80" s="36">
        <v>788</v>
      </c>
    </row>
    <row r="81" spans="1:8" outlineLevel="2" x14ac:dyDescent="0.2">
      <c r="A81" s="39"/>
      <c r="B81" s="34" t="s">
        <v>97</v>
      </c>
      <c r="C81" s="35">
        <v>677856</v>
      </c>
      <c r="D81" s="36">
        <v>1535</v>
      </c>
      <c r="E81" s="35">
        <v>-167256.20000000001</v>
      </c>
      <c r="F81" s="36">
        <v>-378</v>
      </c>
      <c r="G81" s="35">
        <v>510599.8</v>
      </c>
      <c r="H81" s="36">
        <v>1157</v>
      </c>
    </row>
    <row r="82" spans="1:8" outlineLevel="2" x14ac:dyDescent="0.2">
      <c r="A82" s="39"/>
      <c r="B82" s="34" t="s">
        <v>98</v>
      </c>
      <c r="C82" s="35">
        <v>677856</v>
      </c>
      <c r="D82" s="36">
        <v>1535</v>
      </c>
      <c r="E82" s="35">
        <v>0</v>
      </c>
      <c r="F82" s="36">
        <v>0</v>
      </c>
      <c r="G82" s="35">
        <v>677856</v>
      </c>
      <c r="H82" s="36">
        <v>1535</v>
      </c>
    </row>
    <row r="83" spans="1:8" outlineLevel="2" x14ac:dyDescent="0.2">
      <c r="A83" s="39"/>
      <c r="B83" s="34" t="s">
        <v>99</v>
      </c>
      <c r="C83" s="35">
        <v>677856</v>
      </c>
      <c r="D83" s="36">
        <v>1535</v>
      </c>
      <c r="E83" s="35">
        <v>0</v>
      </c>
      <c r="F83" s="36">
        <v>0</v>
      </c>
      <c r="G83" s="35">
        <v>677856</v>
      </c>
      <c r="H83" s="36">
        <v>1535</v>
      </c>
    </row>
    <row r="84" spans="1:8" outlineLevel="2" x14ac:dyDescent="0.2">
      <c r="A84" s="39"/>
      <c r="B84" s="34" t="s">
        <v>100</v>
      </c>
      <c r="C84" s="35">
        <v>677856</v>
      </c>
      <c r="D84" s="36">
        <v>1535</v>
      </c>
      <c r="E84" s="35">
        <v>0</v>
      </c>
      <c r="F84" s="36">
        <v>0</v>
      </c>
      <c r="G84" s="35">
        <v>677856</v>
      </c>
      <c r="H84" s="36">
        <v>1535</v>
      </c>
    </row>
    <row r="85" spans="1:8" outlineLevel="2" x14ac:dyDescent="0.2">
      <c r="A85" s="39"/>
      <c r="B85" s="34" t="s">
        <v>101</v>
      </c>
      <c r="C85" s="35">
        <v>677856</v>
      </c>
      <c r="D85" s="36">
        <v>1535</v>
      </c>
      <c r="E85" s="35">
        <v>0</v>
      </c>
      <c r="F85" s="36">
        <v>0</v>
      </c>
      <c r="G85" s="35">
        <v>677856</v>
      </c>
      <c r="H85" s="36">
        <v>1535</v>
      </c>
    </row>
    <row r="86" spans="1:8" outlineLevel="2" x14ac:dyDescent="0.2">
      <c r="A86" s="39"/>
      <c r="B86" s="34" t="s">
        <v>102</v>
      </c>
      <c r="C86" s="35">
        <v>677856</v>
      </c>
      <c r="D86" s="36">
        <v>1535</v>
      </c>
      <c r="E86" s="35">
        <v>0</v>
      </c>
      <c r="F86" s="36">
        <v>0</v>
      </c>
      <c r="G86" s="35">
        <v>677856</v>
      </c>
      <c r="H86" s="36">
        <v>1535</v>
      </c>
    </row>
    <row r="87" spans="1:8" outlineLevel="2" x14ac:dyDescent="0.2">
      <c r="A87" s="39"/>
      <c r="B87" s="34" t="s">
        <v>103</v>
      </c>
      <c r="C87" s="35">
        <v>677856</v>
      </c>
      <c r="D87" s="36">
        <v>1535</v>
      </c>
      <c r="E87" s="35">
        <v>0</v>
      </c>
      <c r="F87" s="36">
        <v>0</v>
      </c>
      <c r="G87" s="35">
        <v>677856</v>
      </c>
      <c r="H87" s="36">
        <v>1535</v>
      </c>
    </row>
    <row r="88" spans="1:8" outlineLevel="2" x14ac:dyDescent="0.2">
      <c r="A88" s="39"/>
      <c r="B88" s="34" t="s">
        <v>104</v>
      </c>
      <c r="C88" s="35">
        <v>677856</v>
      </c>
      <c r="D88" s="36">
        <v>1535</v>
      </c>
      <c r="E88" s="35">
        <v>0</v>
      </c>
      <c r="F88" s="36">
        <v>0</v>
      </c>
      <c r="G88" s="35">
        <v>677856</v>
      </c>
      <c r="H88" s="36">
        <v>1535</v>
      </c>
    </row>
    <row r="89" spans="1:8" ht="21" x14ac:dyDescent="0.2">
      <c r="A89" s="26" t="s">
        <v>116</v>
      </c>
      <c r="B89" s="26" t="s">
        <v>14</v>
      </c>
      <c r="C89" s="27">
        <v>2442048</v>
      </c>
      <c r="D89" s="28">
        <v>5530</v>
      </c>
      <c r="E89" s="27">
        <v>-884978.44</v>
      </c>
      <c r="F89" s="28">
        <v>-2004</v>
      </c>
      <c r="G89" s="27">
        <v>1557069.56</v>
      </c>
      <c r="H89" s="28">
        <v>3526</v>
      </c>
    </row>
    <row r="90" spans="1:8" outlineLevel="1" x14ac:dyDescent="0.2">
      <c r="A90" s="29"/>
      <c r="B90" s="30" t="s">
        <v>128</v>
      </c>
      <c r="C90" s="31">
        <v>2442048</v>
      </c>
      <c r="D90" s="32">
        <v>5530</v>
      </c>
      <c r="E90" s="31">
        <v>-884978.44</v>
      </c>
      <c r="F90" s="32">
        <v>-2004</v>
      </c>
      <c r="G90" s="31">
        <v>1557069.56</v>
      </c>
      <c r="H90" s="32">
        <v>3526</v>
      </c>
    </row>
    <row r="91" spans="1:8" outlineLevel="2" x14ac:dyDescent="0.2">
      <c r="A91" s="39"/>
      <c r="B91" s="34" t="s">
        <v>93</v>
      </c>
      <c r="C91" s="35">
        <v>203577.60000000001</v>
      </c>
      <c r="D91" s="37">
        <v>461</v>
      </c>
      <c r="E91" s="35">
        <v>-203577.60000000001</v>
      </c>
      <c r="F91" s="36">
        <v>-461</v>
      </c>
      <c r="G91" s="35">
        <v>0</v>
      </c>
      <c r="H91" s="36">
        <v>0</v>
      </c>
    </row>
    <row r="92" spans="1:8" outlineLevel="2" x14ac:dyDescent="0.2">
      <c r="A92" s="39"/>
      <c r="B92" s="34" t="s">
        <v>94</v>
      </c>
      <c r="C92" s="35">
        <v>203577.60000000001</v>
      </c>
      <c r="D92" s="37">
        <v>461</v>
      </c>
      <c r="E92" s="35">
        <v>-203577.60000000001</v>
      </c>
      <c r="F92" s="36">
        <v>-461</v>
      </c>
      <c r="G92" s="35">
        <v>0</v>
      </c>
      <c r="H92" s="36">
        <v>0</v>
      </c>
    </row>
    <row r="93" spans="1:8" outlineLevel="2" x14ac:dyDescent="0.2">
      <c r="A93" s="39"/>
      <c r="B93" s="34" t="s">
        <v>95</v>
      </c>
      <c r="C93" s="35">
        <v>203577.60000000001</v>
      </c>
      <c r="D93" s="37">
        <v>461</v>
      </c>
      <c r="E93" s="35">
        <v>-133369.56</v>
      </c>
      <c r="F93" s="36">
        <v>-302</v>
      </c>
      <c r="G93" s="35">
        <v>70208.039999999994</v>
      </c>
      <c r="H93" s="36">
        <v>159</v>
      </c>
    </row>
    <row r="94" spans="1:8" outlineLevel="2" x14ac:dyDescent="0.2">
      <c r="A94" s="39"/>
      <c r="B94" s="34" t="s">
        <v>96</v>
      </c>
      <c r="C94" s="35">
        <v>203577.60000000001</v>
      </c>
      <c r="D94" s="37">
        <v>461</v>
      </c>
      <c r="E94" s="35">
        <v>-173551.52</v>
      </c>
      <c r="F94" s="36">
        <v>-393</v>
      </c>
      <c r="G94" s="35">
        <v>30026.080000000002</v>
      </c>
      <c r="H94" s="36">
        <v>68</v>
      </c>
    </row>
    <row r="95" spans="1:8" outlineLevel="2" x14ac:dyDescent="0.2">
      <c r="A95" s="39"/>
      <c r="B95" s="34" t="s">
        <v>97</v>
      </c>
      <c r="C95" s="35">
        <v>203577.60000000001</v>
      </c>
      <c r="D95" s="37">
        <v>461</v>
      </c>
      <c r="E95" s="35">
        <v>-170902.16</v>
      </c>
      <c r="F95" s="36">
        <v>-387</v>
      </c>
      <c r="G95" s="35">
        <v>32675.439999999999</v>
      </c>
      <c r="H95" s="36">
        <v>74</v>
      </c>
    </row>
    <row r="96" spans="1:8" outlineLevel="2" x14ac:dyDescent="0.2">
      <c r="A96" s="39"/>
      <c r="B96" s="34" t="s">
        <v>98</v>
      </c>
      <c r="C96" s="35">
        <v>203577.60000000001</v>
      </c>
      <c r="D96" s="37">
        <v>461</v>
      </c>
      <c r="E96" s="35">
        <v>0</v>
      </c>
      <c r="F96" s="36">
        <v>0</v>
      </c>
      <c r="G96" s="35">
        <v>203577.60000000001</v>
      </c>
      <c r="H96" s="36">
        <v>461</v>
      </c>
    </row>
    <row r="97" spans="1:8" outlineLevel="2" x14ac:dyDescent="0.2">
      <c r="A97" s="39"/>
      <c r="B97" s="34" t="s">
        <v>99</v>
      </c>
      <c r="C97" s="35">
        <v>203577.60000000001</v>
      </c>
      <c r="D97" s="37">
        <v>461</v>
      </c>
      <c r="E97" s="35">
        <v>0</v>
      </c>
      <c r="F97" s="36">
        <v>0</v>
      </c>
      <c r="G97" s="35">
        <v>203577.60000000001</v>
      </c>
      <c r="H97" s="36">
        <v>461</v>
      </c>
    </row>
    <row r="98" spans="1:8" outlineLevel="2" x14ac:dyDescent="0.2">
      <c r="A98" s="39"/>
      <c r="B98" s="34" t="s">
        <v>100</v>
      </c>
      <c r="C98" s="35">
        <v>203577.60000000001</v>
      </c>
      <c r="D98" s="37">
        <v>461</v>
      </c>
      <c r="E98" s="35">
        <v>0</v>
      </c>
      <c r="F98" s="36">
        <v>0</v>
      </c>
      <c r="G98" s="35">
        <v>203577.60000000001</v>
      </c>
      <c r="H98" s="36">
        <v>461</v>
      </c>
    </row>
    <row r="99" spans="1:8" outlineLevel="2" x14ac:dyDescent="0.2">
      <c r="A99" s="39"/>
      <c r="B99" s="34" t="s">
        <v>101</v>
      </c>
      <c r="C99" s="35">
        <v>203577.60000000001</v>
      </c>
      <c r="D99" s="37">
        <v>461</v>
      </c>
      <c r="E99" s="35">
        <v>0</v>
      </c>
      <c r="F99" s="36">
        <v>0</v>
      </c>
      <c r="G99" s="35">
        <v>203577.60000000001</v>
      </c>
      <c r="H99" s="36">
        <v>461</v>
      </c>
    </row>
    <row r="100" spans="1:8" outlineLevel="2" x14ac:dyDescent="0.2">
      <c r="A100" s="39"/>
      <c r="B100" s="34" t="s">
        <v>102</v>
      </c>
      <c r="C100" s="35">
        <v>203577.60000000001</v>
      </c>
      <c r="D100" s="37">
        <v>461</v>
      </c>
      <c r="E100" s="35">
        <v>0</v>
      </c>
      <c r="F100" s="36">
        <v>0</v>
      </c>
      <c r="G100" s="35">
        <v>203577.60000000001</v>
      </c>
      <c r="H100" s="36">
        <v>461</v>
      </c>
    </row>
    <row r="101" spans="1:8" outlineLevel="2" x14ac:dyDescent="0.2">
      <c r="A101" s="39"/>
      <c r="B101" s="34" t="s">
        <v>103</v>
      </c>
      <c r="C101" s="35">
        <v>203577.60000000001</v>
      </c>
      <c r="D101" s="37">
        <v>461</v>
      </c>
      <c r="E101" s="35">
        <v>0</v>
      </c>
      <c r="F101" s="36">
        <v>0</v>
      </c>
      <c r="G101" s="35">
        <v>203577.60000000001</v>
      </c>
      <c r="H101" s="36">
        <v>461</v>
      </c>
    </row>
    <row r="102" spans="1:8" outlineLevel="2" x14ac:dyDescent="0.2">
      <c r="A102" s="39"/>
      <c r="B102" s="34" t="s">
        <v>104</v>
      </c>
      <c r="C102" s="35">
        <v>202694.39999999999</v>
      </c>
      <c r="D102" s="37">
        <v>459</v>
      </c>
      <c r="E102" s="35">
        <v>0</v>
      </c>
      <c r="F102" s="36">
        <v>0</v>
      </c>
      <c r="G102" s="35">
        <v>202694.39999999999</v>
      </c>
      <c r="H102" s="36">
        <v>459</v>
      </c>
    </row>
    <row r="103" spans="1:8" ht="31.5" x14ac:dyDescent="0.2">
      <c r="A103" s="26" t="s">
        <v>132</v>
      </c>
      <c r="B103" s="26" t="s">
        <v>50</v>
      </c>
      <c r="C103" s="27">
        <v>110400</v>
      </c>
      <c r="D103" s="40">
        <v>250</v>
      </c>
      <c r="E103" s="27">
        <v>-110400</v>
      </c>
      <c r="F103" s="28">
        <v>-250</v>
      </c>
      <c r="G103" s="27">
        <v>0</v>
      </c>
      <c r="H103" s="28">
        <v>0</v>
      </c>
    </row>
    <row r="104" spans="1:8" outlineLevel="1" x14ac:dyDescent="0.2">
      <c r="A104" s="29"/>
      <c r="B104" s="30" t="s">
        <v>128</v>
      </c>
      <c r="C104" s="31">
        <v>110400</v>
      </c>
      <c r="D104" s="41">
        <v>250</v>
      </c>
      <c r="E104" s="31">
        <v>-110400</v>
      </c>
      <c r="F104" s="32">
        <v>-250</v>
      </c>
      <c r="G104" s="31">
        <v>0</v>
      </c>
      <c r="H104" s="32">
        <v>0</v>
      </c>
    </row>
    <row r="105" spans="1:8" outlineLevel="2" x14ac:dyDescent="0.2">
      <c r="A105" s="39"/>
      <c r="B105" s="34" t="s">
        <v>93</v>
      </c>
      <c r="C105" s="35">
        <v>9273.6</v>
      </c>
      <c r="D105" s="37">
        <v>21</v>
      </c>
      <c r="E105" s="35">
        <v>-9273.6</v>
      </c>
      <c r="F105" s="36">
        <v>-21</v>
      </c>
      <c r="G105" s="35">
        <v>0</v>
      </c>
      <c r="H105" s="36">
        <v>0</v>
      </c>
    </row>
    <row r="106" spans="1:8" outlineLevel="2" x14ac:dyDescent="0.2">
      <c r="A106" s="39"/>
      <c r="B106" s="34" t="s">
        <v>94</v>
      </c>
      <c r="C106" s="35">
        <v>9273.6</v>
      </c>
      <c r="D106" s="37">
        <v>21</v>
      </c>
      <c r="E106" s="35">
        <v>-9273.6</v>
      </c>
      <c r="F106" s="36">
        <v>-21</v>
      </c>
      <c r="G106" s="35">
        <v>0</v>
      </c>
      <c r="H106" s="36">
        <v>0</v>
      </c>
    </row>
    <row r="107" spans="1:8" outlineLevel="2" x14ac:dyDescent="0.2">
      <c r="A107" s="39"/>
      <c r="B107" s="34" t="s">
        <v>95</v>
      </c>
      <c r="C107" s="35">
        <v>9273.6</v>
      </c>
      <c r="D107" s="37">
        <v>21</v>
      </c>
      <c r="E107" s="35">
        <v>-9273.6</v>
      </c>
      <c r="F107" s="36">
        <v>-21</v>
      </c>
      <c r="G107" s="35">
        <v>0</v>
      </c>
      <c r="H107" s="36">
        <v>0</v>
      </c>
    </row>
    <row r="108" spans="1:8" outlineLevel="2" x14ac:dyDescent="0.2">
      <c r="A108" s="39"/>
      <c r="B108" s="34" t="s">
        <v>96</v>
      </c>
      <c r="C108" s="35">
        <v>9273.6</v>
      </c>
      <c r="D108" s="37">
        <v>21</v>
      </c>
      <c r="E108" s="35">
        <v>-9273.6</v>
      </c>
      <c r="F108" s="36">
        <v>-21</v>
      </c>
      <c r="G108" s="35">
        <v>0</v>
      </c>
      <c r="H108" s="36">
        <v>0</v>
      </c>
    </row>
    <row r="109" spans="1:8" outlineLevel="2" x14ac:dyDescent="0.2">
      <c r="A109" s="39"/>
      <c r="B109" s="34" t="s">
        <v>97</v>
      </c>
      <c r="C109" s="35">
        <v>9273.6</v>
      </c>
      <c r="D109" s="37">
        <v>21</v>
      </c>
      <c r="E109" s="35">
        <v>-9273.6</v>
      </c>
      <c r="F109" s="36">
        <v>-21</v>
      </c>
      <c r="G109" s="35">
        <v>0</v>
      </c>
      <c r="H109" s="36">
        <v>0</v>
      </c>
    </row>
    <row r="110" spans="1:8" outlineLevel="2" x14ac:dyDescent="0.2">
      <c r="A110" s="39"/>
      <c r="B110" s="34" t="s">
        <v>98</v>
      </c>
      <c r="C110" s="35">
        <v>9273.6</v>
      </c>
      <c r="D110" s="37">
        <v>21</v>
      </c>
      <c r="E110" s="35">
        <v>-9273.6</v>
      </c>
      <c r="F110" s="36">
        <v>-21</v>
      </c>
      <c r="G110" s="35">
        <v>0</v>
      </c>
      <c r="H110" s="36">
        <v>0</v>
      </c>
    </row>
    <row r="111" spans="1:8" outlineLevel="2" x14ac:dyDescent="0.2">
      <c r="A111" s="39"/>
      <c r="B111" s="34" t="s">
        <v>99</v>
      </c>
      <c r="C111" s="35">
        <v>9273.6</v>
      </c>
      <c r="D111" s="37">
        <v>21</v>
      </c>
      <c r="E111" s="35">
        <v>-9273.6</v>
      </c>
      <c r="F111" s="36">
        <v>-21</v>
      </c>
      <c r="G111" s="35">
        <v>0</v>
      </c>
      <c r="H111" s="36">
        <v>0</v>
      </c>
    </row>
    <row r="112" spans="1:8" outlineLevel="2" x14ac:dyDescent="0.2">
      <c r="A112" s="39"/>
      <c r="B112" s="34" t="s">
        <v>100</v>
      </c>
      <c r="C112" s="35">
        <v>9273.6</v>
      </c>
      <c r="D112" s="37">
        <v>21</v>
      </c>
      <c r="E112" s="35">
        <v>-9273.6</v>
      </c>
      <c r="F112" s="36">
        <v>-21</v>
      </c>
      <c r="G112" s="35">
        <v>0</v>
      </c>
      <c r="H112" s="36">
        <v>0</v>
      </c>
    </row>
    <row r="113" spans="1:8" outlineLevel="2" x14ac:dyDescent="0.2">
      <c r="A113" s="39"/>
      <c r="B113" s="34" t="s">
        <v>101</v>
      </c>
      <c r="C113" s="35">
        <v>9273.6</v>
      </c>
      <c r="D113" s="37">
        <v>21</v>
      </c>
      <c r="E113" s="35">
        <v>-9273.6</v>
      </c>
      <c r="F113" s="36">
        <v>-21</v>
      </c>
      <c r="G113" s="35">
        <v>0</v>
      </c>
      <c r="H113" s="36">
        <v>0</v>
      </c>
    </row>
    <row r="114" spans="1:8" outlineLevel="2" x14ac:dyDescent="0.2">
      <c r="A114" s="39"/>
      <c r="B114" s="34" t="s">
        <v>102</v>
      </c>
      <c r="C114" s="35">
        <v>9273.6</v>
      </c>
      <c r="D114" s="37">
        <v>21</v>
      </c>
      <c r="E114" s="35">
        <v>-9273.6</v>
      </c>
      <c r="F114" s="36">
        <v>-21</v>
      </c>
      <c r="G114" s="35">
        <v>0</v>
      </c>
      <c r="H114" s="36">
        <v>0</v>
      </c>
    </row>
    <row r="115" spans="1:8" outlineLevel="2" x14ac:dyDescent="0.2">
      <c r="A115" s="39"/>
      <c r="B115" s="34" t="s">
        <v>103</v>
      </c>
      <c r="C115" s="35">
        <v>9273.6</v>
      </c>
      <c r="D115" s="37">
        <v>21</v>
      </c>
      <c r="E115" s="35">
        <v>-9273.6</v>
      </c>
      <c r="F115" s="36">
        <v>-21</v>
      </c>
      <c r="G115" s="35">
        <v>0</v>
      </c>
      <c r="H115" s="36">
        <v>0</v>
      </c>
    </row>
    <row r="116" spans="1:8" outlineLevel="2" x14ac:dyDescent="0.2">
      <c r="A116" s="39"/>
      <c r="B116" s="34" t="s">
        <v>104</v>
      </c>
      <c r="C116" s="35">
        <v>8390.4</v>
      </c>
      <c r="D116" s="37">
        <v>19</v>
      </c>
      <c r="E116" s="35">
        <v>-8390.4</v>
      </c>
      <c r="F116" s="36">
        <v>-19</v>
      </c>
      <c r="G116" s="35">
        <v>0</v>
      </c>
      <c r="H116" s="36">
        <v>0</v>
      </c>
    </row>
    <row r="117" spans="1:8" x14ac:dyDescent="0.2">
      <c r="A117" s="55" t="s">
        <v>107</v>
      </c>
      <c r="B117" s="55"/>
      <c r="C117" s="27">
        <v>66240000</v>
      </c>
      <c r="D117" s="28">
        <v>150000</v>
      </c>
      <c r="E117" s="27">
        <v>-11491897.199999999</v>
      </c>
      <c r="F117" s="28">
        <v>-26020</v>
      </c>
      <c r="G117" s="27">
        <v>54748102.799999997</v>
      </c>
      <c r="H117" s="28">
        <v>123980</v>
      </c>
    </row>
  </sheetData>
  <mergeCells count="8">
    <mergeCell ref="A117:B11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zoomScale="130" zoomScaleNormal="100" zoomScaleSheetLayoutView="130" workbookViewId="0">
      <selection activeCell="AR64" sqref="AR64"/>
    </sheetView>
  </sheetViews>
  <sheetFormatPr defaultColWidth="9.1640625" defaultRowHeight="11.25" outlineLevelRow="2" x14ac:dyDescent="0.2"/>
  <cols>
    <col min="1" max="1" width="9.1640625" style="10"/>
    <col min="2" max="2" width="27.6640625" style="10" customWidth="1"/>
    <col min="3" max="3" width="20" style="10" customWidth="1"/>
    <col min="4" max="4" width="7" style="10" customWidth="1"/>
    <col min="5" max="5" width="14.33203125" style="44" customWidth="1"/>
    <col min="6" max="6" width="7" style="10" customWidth="1"/>
    <col min="7" max="7" width="19.1640625" style="52" customWidth="1"/>
    <col min="8" max="8" width="7" style="53" customWidth="1"/>
    <col min="9" max="9" width="9.1640625" style="51"/>
    <col min="10" max="16384" width="9.1640625" style="11"/>
  </cols>
  <sheetData>
    <row r="1" spans="1:9" ht="46.5" customHeight="1" x14ac:dyDescent="0.2">
      <c r="E1" s="10"/>
      <c r="F1" s="54" t="s">
        <v>159</v>
      </c>
      <c r="G1" s="54"/>
      <c r="H1" s="54"/>
      <c r="I1" s="11"/>
    </row>
    <row r="2" spans="1:9" s="22" customFormat="1" ht="69" customHeight="1" x14ac:dyDescent="0.25">
      <c r="A2" s="57" t="s">
        <v>158</v>
      </c>
      <c r="B2" s="57"/>
      <c r="C2" s="57"/>
      <c r="D2" s="57"/>
      <c r="E2" s="57"/>
      <c r="F2" s="57"/>
      <c r="G2" s="57"/>
      <c r="H2" s="57"/>
    </row>
    <row r="3" spans="1:9" s="23" customFormat="1" ht="25.5" customHeight="1" x14ac:dyDescent="0.2">
      <c r="A3" s="58" t="s">
        <v>136</v>
      </c>
      <c r="B3" s="58" t="s">
        <v>142</v>
      </c>
      <c r="C3" s="60" t="s">
        <v>137</v>
      </c>
      <c r="D3" s="61"/>
      <c r="E3" s="62" t="s">
        <v>138</v>
      </c>
      <c r="F3" s="63"/>
      <c r="G3" s="64" t="s">
        <v>139</v>
      </c>
      <c r="H3" s="65"/>
    </row>
    <row r="4" spans="1:9" s="23" customFormat="1" ht="14.25" customHeight="1" x14ac:dyDescent="0.2">
      <c r="A4" s="59"/>
      <c r="B4" s="59"/>
      <c r="C4" s="24" t="s">
        <v>140</v>
      </c>
      <c r="D4" s="24" t="s">
        <v>141</v>
      </c>
      <c r="E4" s="25" t="s">
        <v>140</v>
      </c>
      <c r="F4" s="24" t="s">
        <v>141</v>
      </c>
      <c r="G4" s="24" t="s">
        <v>140</v>
      </c>
      <c r="H4" s="24" t="s">
        <v>141</v>
      </c>
    </row>
    <row r="5" spans="1:9" x14ac:dyDescent="0.2">
      <c r="A5" s="45" t="s">
        <v>155</v>
      </c>
      <c r="B5" s="45" t="s">
        <v>8</v>
      </c>
      <c r="C5" s="27">
        <v>95520752.549999997</v>
      </c>
      <c r="D5" s="28">
        <v>7675</v>
      </c>
      <c r="E5" s="27">
        <v>0</v>
      </c>
      <c r="F5" s="28">
        <v>0</v>
      </c>
      <c r="G5" s="27">
        <v>95520752.549999997</v>
      </c>
      <c r="H5" s="28">
        <v>7675</v>
      </c>
      <c r="I5" s="11"/>
    </row>
    <row r="6" spans="1:9" outlineLevel="1" x14ac:dyDescent="0.2">
      <c r="A6" s="47"/>
      <c r="B6" s="48" t="s">
        <v>156</v>
      </c>
      <c r="C6" s="49">
        <v>23966723.550000001</v>
      </c>
      <c r="D6" s="50">
        <v>3713</v>
      </c>
      <c r="E6" s="49">
        <v>0</v>
      </c>
      <c r="F6" s="50">
        <v>0</v>
      </c>
      <c r="G6" s="49">
        <v>23966723.550000001</v>
      </c>
      <c r="H6" s="50">
        <v>3713</v>
      </c>
    </row>
    <row r="7" spans="1:9" outlineLevel="2" x14ac:dyDescent="0.2">
      <c r="A7" s="33"/>
      <c r="B7" s="34" t="s">
        <v>93</v>
      </c>
      <c r="C7" s="35">
        <v>1994537.46</v>
      </c>
      <c r="D7" s="37">
        <v>309</v>
      </c>
      <c r="E7" s="35">
        <v>0</v>
      </c>
      <c r="F7" s="36">
        <v>0</v>
      </c>
      <c r="G7" s="42">
        <v>1994537.46</v>
      </c>
      <c r="H7" s="43">
        <v>309</v>
      </c>
    </row>
    <row r="8" spans="1:9" outlineLevel="2" x14ac:dyDescent="0.2">
      <c r="A8" s="33"/>
      <c r="B8" s="34" t="s">
        <v>94</v>
      </c>
      <c r="C8" s="35">
        <v>1994537.46</v>
      </c>
      <c r="D8" s="37">
        <v>309</v>
      </c>
      <c r="E8" s="35">
        <v>0</v>
      </c>
      <c r="F8" s="36">
        <v>0</v>
      </c>
      <c r="G8" s="42">
        <v>1994537.46</v>
      </c>
      <c r="H8" s="43">
        <v>309</v>
      </c>
    </row>
    <row r="9" spans="1:9" outlineLevel="2" x14ac:dyDescent="0.2">
      <c r="A9" s="33"/>
      <c r="B9" s="34" t="s">
        <v>95</v>
      </c>
      <c r="C9" s="35">
        <v>1994537.46</v>
      </c>
      <c r="D9" s="37">
        <v>309</v>
      </c>
      <c r="E9" s="35">
        <v>0</v>
      </c>
      <c r="F9" s="36">
        <v>0</v>
      </c>
      <c r="G9" s="42">
        <v>1994537.46</v>
      </c>
      <c r="H9" s="43">
        <v>309</v>
      </c>
    </row>
    <row r="10" spans="1:9" outlineLevel="2" x14ac:dyDescent="0.2">
      <c r="A10" s="33"/>
      <c r="B10" s="34" t="s">
        <v>96</v>
      </c>
      <c r="C10" s="35">
        <v>1994537.46</v>
      </c>
      <c r="D10" s="37">
        <v>309</v>
      </c>
      <c r="E10" s="35">
        <v>2658420.63</v>
      </c>
      <c r="F10" s="36">
        <v>258</v>
      </c>
      <c r="G10" s="42">
        <v>4652958.09</v>
      </c>
      <c r="H10" s="43">
        <v>567</v>
      </c>
    </row>
    <row r="11" spans="1:9" outlineLevel="2" x14ac:dyDescent="0.2">
      <c r="A11" s="33"/>
      <c r="B11" s="34" t="s">
        <v>97</v>
      </c>
      <c r="C11" s="35">
        <v>1994537.46</v>
      </c>
      <c r="D11" s="37">
        <v>309</v>
      </c>
      <c r="E11" s="35">
        <v>0</v>
      </c>
      <c r="F11" s="36">
        <v>0</v>
      </c>
      <c r="G11" s="42">
        <v>1994537.46</v>
      </c>
      <c r="H11" s="43">
        <v>309</v>
      </c>
    </row>
    <row r="12" spans="1:9" outlineLevel="2" x14ac:dyDescent="0.2">
      <c r="A12" s="33"/>
      <c r="B12" s="34" t="s">
        <v>98</v>
      </c>
      <c r="C12" s="35">
        <v>1994537.46</v>
      </c>
      <c r="D12" s="37">
        <v>309</v>
      </c>
      <c r="E12" s="35">
        <v>0</v>
      </c>
      <c r="F12" s="36">
        <v>0</v>
      </c>
      <c r="G12" s="42">
        <v>1994537.46</v>
      </c>
      <c r="H12" s="43">
        <v>309</v>
      </c>
    </row>
    <row r="13" spans="1:9" outlineLevel="2" x14ac:dyDescent="0.2">
      <c r="A13" s="33"/>
      <c r="B13" s="34" t="s">
        <v>99</v>
      </c>
      <c r="C13" s="35">
        <v>1994537.46</v>
      </c>
      <c r="D13" s="37">
        <v>309</v>
      </c>
      <c r="E13" s="35">
        <v>0</v>
      </c>
      <c r="F13" s="36">
        <v>0</v>
      </c>
      <c r="G13" s="42">
        <v>1994537.46</v>
      </c>
      <c r="H13" s="43">
        <v>309</v>
      </c>
    </row>
    <row r="14" spans="1:9" outlineLevel="2" x14ac:dyDescent="0.2">
      <c r="A14" s="33"/>
      <c r="B14" s="34" t="s">
        <v>100</v>
      </c>
      <c r="C14" s="35">
        <v>1994537.46</v>
      </c>
      <c r="D14" s="37">
        <v>309</v>
      </c>
      <c r="E14" s="35">
        <v>-1000000</v>
      </c>
      <c r="F14" s="36">
        <v>-97</v>
      </c>
      <c r="G14" s="42">
        <v>994537.46</v>
      </c>
      <c r="H14" s="43">
        <v>212</v>
      </c>
    </row>
    <row r="15" spans="1:9" outlineLevel="2" x14ac:dyDescent="0.2">
      <c r="A15" s="33"/>
      <c r="B15" s="34" t="s">
        <v>101</v>
      </c>
      <c r="C15" s="35">
        <v>1994537.46</v>
      </c>
      <c r="D15" s="37">
        <v>309</v>
      </c>
      <c r="E15" s="35">
        <v>-1000000</v>
      </c>
      <c r="F15" s="36">
        <v>-97</v>
      </c>
      <c r="G15" s="42">
        <v>994537.46</v>
      </c>
      <c r="H15" s="43">
        <v>212</v>
      </c>
    </row>
    <row r="16" spans="1:9" outlineLevel="2" x14ac:dyDescent="0.2">
      <c r="A16" s="33"/>
      <c r="B16" s="34" t="s">
        <v>102</v>
      </c>
      <c r="C16" s="35">
        <v>1994537.46</v>
      </c>
      <c r="D16" s="37">
        <v>309</v>
      </c>
      <c r="E16" s="35">
        <v>0</v>
      </c>
      <c r="F16" s="36">
        <v>0</v>
      </c>
      <c r="G16" s="42">
        <v>1994537.46</v>
      </c>
      <c r="H16" s="43">
        <v>309</v>
      </c>
    </row>
    <row r="17" spans="1:9" outlineLevel="2" x14ac:dyDescent="0.2">
      <c r="A17" s="33"/>
      <c r="B17" s="34" t="s">
        <v>103</v>
      </c>
      <c r="C17" s="35">
        <v>1994537.46</v>
      </c>
      <c r="D17" s="37">
        <v>309</v>
      </c>
      <c r="E17" s="35">
        <v>0</v>
      </c>
      <c r="F17" s="36">
        <v>0</v>
      </c>
      <c r="G17" s="42">
        <v>1994537.46</v>
      </c>
      <c r="H17" s="43">
        <v>309</v>
      </c>
    </row>
    <row r="18" spans="1:9" outlineLevel="2" x14ac:dyDescent="0.2">
      <c r="A18" s="33"/>
      <c r="B18" s="34" t="s">
        <v>104</v>
      </c>
      <c r="C18" s="35">
        <v>2026811.49</v>
      </c>
      <c r="D18" s="37">
        <v>314</v>
      </c>
      <c r="E18" s="35">
        <v>-658420.63</v>
      </c>
      <c r="F18" s="36">
        <v>-64</v>
      </c>
      <c r="G18" s="42">
        <v>1368390.86</v>
      </c>
      <c r="H18" s="43">
        <v>250</v>
      </c>
    </row>
    <row r="19" spans="1:9" outlineLevel="1" x14ac:dyDescent="0.2">
      <c r="A19" s="47"/>
      <c r="B19" s="48" t="s">
        <v>157</v>
      </c>
      <c r="C19" s="49">
        <v>71554029</v>
      </c>
      <c r="D19" s="50">
        <v>3962</v>
      </c>
      <c r="E19" s="49">
        <v>0</v>
      </c>
      <c r="F19" s="49">
        <v>0</v>
      </c>
      <c r="G19" s="49">
        <v>71554029</v>
      </c>
      <c r="H19" s="50">
        <v>3962</v>
      </c>
      <c r="I19" s="11"/>
    </row>
    <row r="20" spans="1:9" outlineLevel="2" x14ac:dyDescent="0.2">
      <c r="A20" s="33"/>
      <c r="B20" s="34" t="s">
        <v>93</v>
      </c>
      <c r="C20" s="35">
        <v>5959825.7400000002</v>
      </c>
      <c r="D20" s="37">
        <v>330</v>
      </c>
      <c r="E20" s="35">
        <v>0</v>
      </c>
      <c r="F20" s="35">
        <v>0</v>
      </c>
      <c r="G20" s="42">
        <v>5959825.7400000002</v>
      </c>
      <c r="H20" s="43">
        <v>330</v>
      </c>
    </row>
    <row r="21" spans="1:9" outlineLevel="2" x14ac:dyDescent="0.2">
      <c r="A21" s="33"/>
      <c r="B21" s="34" t="s">
        <v>94</v>
      </c>
      <c r="C21" s="35">
        <v>5959825.7400000002</v>
      </c>
      <c r="D21" s="37">
        <v>330</v>
      </c>
      <c r="E21" s="35">
        <v>0</v>
      </c>
      <c r="F21" s="36">
        <v>0</v>
      </c>
      <c r="G21" s="42">
        <v>5959825.7400000002</v>
      </c>
      <c r="H21" s="43">
        <v>330</v>
      </c>
    </row>
    <row r="22" spans="1:9" outlineLevel="2" x14ac:dyDescent="0.2">
      <c r="A22" s="33"/>
      <c r="B22" s="34" t="s">
        <v>95</v>
      </c>
      <c r="C22" s="35">
        <v>5959825.7400000002</v>
      </c>
      <c r="D22" s="37">
        <v>330</v>
      </c>
      <c r="E22" s="35">
        <v>0</v>
      </c>
      <c r="F22" s="36">
        <v>0</v>
      </c>
      <c r="G22" s="42">
        <v>5959825.7400000002</v>
      </c>
      <c r="H22" s="43">
        <v>330</v>
      </c>
    </row>
    <row r="23" spans="1:9" outlineLevel="2" x14ac:dyDescent="0.2">
      <c r="A23" s="33"/>
      <c r="B23" s="34" t="s">
        <v>96</v>
      </c>
      <c r="C23" s="35">
        <v>5959825.7400000002</v>
      </c>
      <c r="D23" s="37">
        <v>330</v>
      </c>
      <c r="E23" s="35">
        <v>7097422.5899999999</v>
      </c>
      <c r="F23" s="36">
        <v>-38</v>
      </c>
      <c r="G23" s="42">
        <v>13057248.33</v>
      </c>
      <c r="H23" s="43">
        <v>292</v>
      </c>
    </row>
    <row r="24" spans="1:9" outlineLevel="2" x14ac:dyDescent="0.2">
      <c r="A24" s="33"/>
      <c r="B24" s="34" t="s">
        <v>97</v>
      </c>
      <c r="C24" s="35">
        <v>5959825.7400000002</v>
      </c>
      <c r="D24" s="37">
        <v>330</v>
      </c>
      <c r="E24" s="35">
        <v>0</v>
      </c>
      <c r="F24" s="36">
        <v>0</v>
      </c>
      <c r="G24" s="42">
        <v>5959825.7400000002</v>
      </c>
      <c r="H24" s="43">
        <v>330</v>
      </c>
    </row>
    <row r="25" spans="1:9" outlineLevel="2" x14ac:dyDescent="0.2">
      <c r="A25" s="33"/>
      <c r="B25" s="34" t="s">
        <v>98</v>
      </c>
      <c r="C25" s="35">
        <v>5959825.7400000002</v>
      </c>
      <c r="D25" s="37">
        <v>330</v>
      </c>
      <c r="E25" s="35">
        <v>-1774355.64</v>
      </c>
      <c r="F25" s="36">
        <v>12</v>
      </c>
      <c r="G25" s="42">
        <v>4185470.1</v>
      </c>
      <c r="H25" s="43">
        <v>342</v>
      </c>
    </row>
    <row r="26" spans="1:9" outlineLevel="2" x14ac:dyDescent="0.2">
      <c r="A26" s="33"/>
      <c r="B26" s="34" t="s">
        <v>99</v>
      </c>
      <c r="C26" s="35">
        <v>5959825.7400000002</v>
      </c>
      <c r="D26" s="37">
        <v>330</v>
      </c>
      <c r="E26" s="35">
        <v>-1774355.64</v>
      </c>
      <c r="F26" s="36">
        <v>9</v>
      </c>
      <c r="G26" s="42">
        <v>4185470.1</v>
      </c>
      <c r="H26" s="43">
        <v>339</v>
      </c>
    </row>
    <row r="27" spans="1:9" outlineLevel="2" x14ac:dyDescent="0.2">
      <c r="A27" s="33"/>
      <c r="B27" s="34" t="s">
        <v>100</v>
      </c>
      <c r="C27" s="35">
        <v>5959825.7400000002</v>
      </c>
      <c r="D27" s="37">
        <v>330</v>
      </c>
      <c r="E27" s="35">
        <v>-1774355.64</v>
      </c>
      <c r="F27" s="36">
        <v>9</v>
      </c>
      <c r="G27" s="42">
        <v>4185470.1</v>
      </c>
      <c r="H27" s="43">
        <v>339</v>
      </c>
    </row>
    <row r="28" spans="1:9" outlineLevel="2" x14ac:dyDescent="0.2">
      <c r="A28" s="33"/>
      <c r="B28" s="34" t="s">
        <v>101</v>
      </c>
      <c r="C28" s="35">
        <v>5959825.7400000002</v>
      </c>
      <c r="D28" s="37">
        <v>330</v>
      </c>
      <c r="E28" s="35">
        <v>-1774355.67</v>
      </c>
      <c r="F28" s="36">
        <v>8</v>
      </c>
      <c r="G28" s="42">
        <v>4185470.07</v>
      </c>
      <c r="H28" s="43">
        <v>338</v>
      </c>
    </row>
    <row r="29" spans="1:9" outlineLevel="2" x14ac:dyDescent="0.2">
      <c r="A29" s="33"/>
      <c r="B29" s="34" t="s">
        <v>102</v>
      </c>
      <c r="C29" s="35">
        <v>5959825.7400000002</v>
      </c>
      <c r="D29" s="37">
        <v>330</v>
      </c>
      <c r="E29" s="35">
        <v>0</v>
      </c>
      <c r="F29" s="36">
        <v>0</v>
      </c>
      <c r="G29" s="42">
        <v>5959825.7400000002</v>
      </c>
      <c r="H29" s="43">
        <v>330</v>
      </c>
    </row>
    <row r="30" spans="1:9" outlineLevel="2" x14ac:dyDescent="0.2">
      <c r="A30" s="33"/>
      <c r="B30" s="34" t="s">
        <v>103</v>
      </c>
      <c r="C30" s="35">
        <v>5959825.7400000002</v>
      </c>
      <c r="D30" s="37">
        <v>330</v>
      </c>
      <c r="E30" s="35">
        <v>0</v>
      </c>
      <c r="F30" s="36">
        <v>0</v>
      </c>
      <c r="G30" s="42">
        <v>5959825.7400000002</v>
      </c>
      <c r="H30" s="43">
        <v>330</v>
      </c>
    </row>
    <row r="31" spans="1:9" outlineLevel="2" x14ac:dyDescent="0.2">
      <c r="A31" s="33"/>
      <c r="B31" s="34" t="s">
        <v>104</v>
      </c>
      <c r="C31" s="35">
        <v>5995945.8600000003</v>
      </c>
      <c r="D31" s="37">
        <v>332</v>
      </c>
      <c r="E31" s="35">
        <v>0</v>
      </c>
      <c r="F31" s="36">
        <v>0</v>
      </c>
      <c r="G31" s="42">
        <v>5995945.8600000003</v>
      </c>
      <c r="H31" s="43">
        <v>332</v>
      </c>
    </row>
    <row r="32" spans="1:9" x14ac:dyDescent="0.2">
      <c r="A32" s="55" t="s">
        <v>107</v>
      </c>
      <c r="B32" s="55"/>
      <c r="C32" s="27">
        <f>C6+C19</f>
        <v>95520752.549999997</v>
      </c>
      <c r="D32" s="28">
        <f>D6+D19</f>
        <v>7675</v>
      </c>
      <c r="E32" s="27">
        <f t="shared" ref="E32:H32" si="0">E6+E19</f>
        <v>0</v>
      </c>
      <c r="F32" s="28">
        <f t="shared" si="0"/>
        <v>0</v>
      </c>
      <c r="G32" s="27">
        <f t="shared" si="0"/>
        <v>95520752.549999997</v>
      </c>
      <c r="H32" s="28">
        <f t="shared" si="0"/>
        <v>7675</v>
      </c>
      <c r="I32" s="11"/>
    </row>
    <row r="33" spans="7:9" x14ac:dyDescent="0.2">
      <c r="G33" s="44"/>
      <c r="H33" s="10"/>
      <c r="I33" s="11"/>
    </row>
    <row r="34" spans="7:9" x14ac:dyDescent="0.2">
      <c r="G34" s="44"/>
      <c r="H34" s="10"/>
      <c r="I34" s="11"/>
    </row>
    <row r="35" spans="7:9" x14ac:dyDescent="0.2">
      <c r="G35" s="44"/>
      <c r="H35" s="10"/>
      <c r="I35" s="11"/>
    </row>
    <row r="36" spans="7:9" x14ac:dyDescent="0.2">
      <c r="G36" s="44"/>
      <c r="H36" s="10"/>
      <c r="I36" s="11"/>
    </row>
    <row r="37" spans="7:9" x14ac:dyDescent="0.2">
      <c r="G37" s="44"/>
      <c r="H37" s="10"/>
      <c r="I37" s="11"/>
    </row>
    <row r="38" spans="7:9" x14ac:dyDescent="0.2">
      <c r="G38" s="44"/>
      <c r="H38" s="10"/>
      <c r="I38" s="11"/>
    </row>
    <row r="39" spans="7:9" x14ac:dyDescent="0.2">
      <c r="G39" s="44"/>
      <c r="H39" s="10"/>
      <c r="I39" s="11"/>
    </row>
    <row r="40" spans="7:9" x14ac:dyDescent="0.2">
      <c r="G40" s="44"/>
      <c r="H40" s="10"/>
      <c r="I40" s="11"/>
    </row>
    <row r="41" spans="7:9" x14ac:dyDescent="0.2">
      <c r="G41" s="44"/>
      <c r="H41" s="10"/>
      <c r="I41" s="11"/>
    </row>
    <row r="42" spans="7:9" x14ac:dyDescent="0.2">
      <c r="G42" s="44"/>
      <c r="H42" s="10"/>
      <c r="I42" s="11"/>
    </row>
    <row r="43" spans="7:9" x14ac:dyDescent="0.2">
      <c r="G43" s="44"/>
      <c r="H43" s="10"/>
      <c r="I43" s="11"/>
    </row>
    <row r="44" spans="7:9" x14ac:dyDescent="0.2">
      <c r="G44" s="44"/>
      <c r="H44" s="10"/>
      <c r="I44" s="11"/>
    </row>
    <row r="45" spans="7:9" x14ac:dyDescent="0.2">
      <c r="G45" s="44"/>
      <c r="H45" s="10"/>
      <c r="I45" s="11"/>
    </row>
    <row r="46" spans="7:9" x14ac:dyDescent="0.2">
      <c r="G46" s="44"/>
      <c r="H46" s="10"/>
      <c r="I46" s="11"/>
    </row>
    <row r="47" spans="7:9" x14ac:dyDescent="0.2">
      <c r="G47" s="44"/>
      <c r="H47" s="10"/>
      <c r="I47" s="11"/>
    </row>
    <row r="48" spans="7:9" x14ac:dyDescent="0.2">
      <c r="G48" s="44"/>
      <c r="H48" s="10"/>
      <c r="I48" s="11"/>
    </row>
    <row r="49" spans="7:9" x14ac:dyDescent="0.2">
      <c r="G49" s="44"/>
      <c r="H49" s="10"/>
      <c r="I49" s="11"/>
    </row>
  </sheetData>
  <mergeCells count="8">
    <mergeCell ref="A32:B3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30" zoomScaleNormal="100" zoomScaleSheetLayoutView="130" workbookViewId="0">
      <selection activeCell="B1" sqref="B1:C1"/>
    </sheetView>
  </sheetViews>
  <sheetFormatPr defaultColWidth="10.5" defaultRowHeight="11.25" x14ac:dyDescent="0.2"/>
  <cols>
    <col min="1" max="1" width="54.33203125" style="10" customWidth="1"/>
    <col min="2" max="2" width="18" style="10" customWidth="1"/>
    <col min="3" max="3" width="17" style="10" customWidth="1"/>
    <col min="4" max="16384" width="10.5" style="11"/>
  </cols>
  <sheetData>
    <row r="1" spans="1:3" s="10" customFormat="1" ht="43.5" customHeight="1" x14ac:dyDescent="0.2">
      <c r="B1" s="71" t="s">
        <v>134</v>
      </c>
      <c r="C1" s="71"/>
    </row>
    <row r="2" spans="1:3" ht="11.1" customHeight="1" x14ac:dyDescent="0.2"/>
    <row r="3" spans="1:3" ht="54.75" customHeight="1" x14ac:dyDescent="0.2">
      <c r="A3" s="70" t="s">
        <v>84</v>
      </c>
      <c r="B3" s="70"/>
      <c r="C3" s="70"/>
    </row>
    <row r="4" spans="1:3" ht="11.1" customHeight="1" x14ac:dyDescent="0.2"/>
    <row r="5" spans="1:3" ht="45" x14ac:dyDescent="0.2">
      <c r="A5" s="12" t="s">
        <v>1</v>
      </c>
      <c r="B5" s="13" t="s">
        <v>2</v>
      </c>
      <c r="C5" s="14" t="s">
        <v>88</v>
      </c>
    </row>
    <row r="6" spans="1:3" x14ac:dyDescent="0.2">
      <c r="A6" s="15" t="s">
        <v>5</v>
      </c>
      <c r="B6" s="16">
        <v>3489</v>
      </c>
      <c r="C6" s="16">
        <v>199321</v>
      </c>
    </row>
    <row r="7" spans="1:3" x14ac:dyDescent="0.2">
      <c r="A7" s="15" t="s">
        <v>6</v>
      </c>
      <c r="B7" s="16">
        <v>2739</v>
      </c>
      <c r="C7" s="16">
        <v>177003</v>
      </c>
    </row>
    <row r="8" spans="1:3" x14ac:dyDescent="0.2">
      <c r="A8" s="15" t="s">
        <v>8</v>
      </c>
      <c r="B8" s="16">
        <v>67563</v>
      </c>
      <c r="C8" s="16">
        <v>649506</v>
      </c>
    </row>
    <row r="9" spans="1:3" x14ac:dyDescent="0.2">
      <c r="A9" s="15" t="s">
        <v>85</v>
      </c>
      <c r="B9" s="16">
        <v>231219</v>
      </c>
      <c r="C9" s="16">
        <v>15219026</v>
      </c>
    </row>
    <row r="10" spans="1:3" x14ac:dyDescent="0.2">
      <c r="A10" s="15" t="s">
        <v>86</v>
      </c>
      <c r="B10" s="16">
        <v>76577</v>
      </c>
      <c r="C10" s="16">
        <v>5149485</v>
      </c>
    </row>
    <row r="11" spans="1:3" x14ac:dyDescent="0.2">
      <c r="A11" s="15" t="s">
        <v>10</v>
      </c>
      <c r="B11" s="16">
        <v>19981</v>
      </c>
      <c r="C11" s="16">
        <v>194898</v>
      </c>
    </row>
    <row r="12" spans="1:3" x14ac:dyDescent="0.2">
      <c r="A12" s="15" t="s">
        <v>11</v>
      </c>
      <c r="B12" s="16">
        <v>44318</v>
      </c>
      <c r="C12" s="16">
        <v>2398121</v>
      </c>
    </row>
    <row r="13" spans="1:3" x14ac:dyDescent="0.2">
      <c r="A13" s="15" t="s">
        <v>13</v>
      </c>
      <c r="B13" s="16">
        <v>12300</v>
      </c>
      <c r="C13" s="16">
        <v>720636</v>
      </c>
    </row>
    <row r="14" spans="1:3" x14ac:dyDescent="0.2">
      <c r="A14" s="15" t="s">
        <v>14</v>
      </c>
      <c r="B14" s="16">
        <v>53093</v>
      </c>
      <c r="C14" s="16">
        <v>2742431</v>
      </c>
    </row>
    <row r="15" spans="1:3" x14ac:dyDescent="0.2">
      <c r="A15" s="15" t="s">
        <v>15</v>
      </c>
      <c r="B15" s="16">
        <v>30709</v>
      </c>
      <c r="C15" s="16">
        <v>1710184</v>
      </c>
    </row>
    <row r="16" spans="1:3" x14ac:dyDescent="0.2">
      <c r="A16" s="15" t="s">
        <v>16</v>
      </c>
      <c r="B16" s="16">
        <v>20713</v>
      </c>
      <c r="C16" s="16">
        <v>1110821</v>
      </c>
    </row>
    <row r="17" spans="1:3" x14ac:dyDescent="0.2">
      <c r="A17" s="15" t="s">
        <v>17</v>
      </c>
      <c r="B17" s="16">
        <v>8529</v>
      </c>
      <c r="C17" s="16">
        <v>461768</v>
      </c>
    </row>
    <row r="18" spans="1:3" x14ac:dyDescent="0.2">
      <c r="A18" s="15" t="s">
        <v>18</v>
      </c>
      <c r="B18" s="16">
        <v>5912</v>
      </c>
      <c r="C18" s="16">
        <v>327131</v>
      </c>
    </row>
    <row r="19" spans="1:3" x14ac:dyDescent="0.2">
      <c r="A19" s="15" t="s">
        <v>19</v>
      </c>
      <c r="B19" s="16">
        <v>8007</v>
      </c>
      <c r="C19" s="16">
        <v>452255</v>
      </c>
    </row>
    <row r="20" spans="1:3" x14ac:dyDescent="0.2">
      <c r="A20" s="15" t="s">
        <v>20</v>
      </c>
      <c r="B20" s="16">
        <v>6445</v>
      </c>
      <c r="C20" s="16">
        <v>354803</v>
      </c>
    </row>
    <row r="21" spans="1:3" x14ac:dyDescent="0.2">
      <c r="A21" s="15" t="s">
        <v>21</v>
      </c>
      <c r="B21" s="16">
        <v>23973</v>
      </c>
      <c r="C21" s="16">
        <v>1206380</v>
      </c>
    </row>
    <row r="22" spans="1:3" x14ac:dyDescent="0.2">
      <c r="A22" s="15" t="s">
        <v>22</v>
      </c>
      <c r="B22" s="16">
        <v>21887</v>
      </c>
      <c r="C22" s="16">
        <v>1092180</v>
      </c>
    </row>
    <row r="23" spans="1:3" x14ac:dyDescent="0.2">
      <c r="A23" s="15" t="s">
        <v>23</v>
      </c>
      <c r="B23" s="16">
        <v>5946</v>
      </c>
      <c r="C23" s="16">
        <v>329385</v>
      </c>
    </row>
    <row r="24" spans="1:3" x14ac:dyDescent="0.2">
      <c r="A24" s="15" t="s">
        <v>24</v>
      </c>
      <c r="B24" s="16">
        <v>10836</v>
      </c>
      <c r="C24" s="16">
        <v>535533</v>
      </c>
    </row>
    <row r="25" spans="1:3" x14ac:dyDescent="0.2">
      <c r="A25" s="15" t="s">
        <v>25</v>
      </c>
      <c r="B25" s="16">
        <v>6859</v>
      </c>
      <c r="C25" s="16">
        <v>371780</v>
      </c>
    </row>
    <row r="26" spans="1:3" x14ac:dyDescent="0.2">
      <c r="A26" s="15" t="s">
        <v>26</v>
      </c>
      <c r="B26" s="16">
        <v>17555</v>
      </c>
      <c r="C26" s="16">
        <v>886382</v>
      </c>
    </row>
    <row r="27" spans="1:3" x14ac:dyDescent="0.2">
      <c r="A27" s="15" t="s">
        <v>27</v>
      </c>
      <c r="B27" s="16">
        <v>7002</v>
      </c>
      <c r="C27" s="16">
        <v>388763</v>
      </c>
    </row>
    <row r="28" spans="1:3" x14ac:dyDescent="0.2">
      <c r="A28" s="15" t="s">
        <v>28</v>
      </c>
      <c r="B28" s="16">
        <v>13023</v>
      </c>
      <c r="C28" s="16">
        <v>646613</v>
      </c>
    </row>
    <row r="29" spans="1:3" x14ac:dyDescent="0.2">
      <c r="A29" s="15" t="s">
        <v>29</v>
      </c>
      <c r="B29" s="16">
        <v>14712</v>
      </c>
      <c r="C29" s="16">
        <v>735809</v>
      </c>
    </row>
    <row r="30" spans="1:3" x14ac:dyDescent="0.2">
      <c r="A30" s="15" t="s">
        <v>30</v>
      </c>
      <c r="B30" s="16">
        <v>8622</v>
      </c>
      <c r="C30" s="16">
        <v>458469</v>
      </c>
    </row>
    <row r="31" spans="1:3" x14ac:dyDescent="0.2">
      <c r="A31" s="15" t="s">
        <v>31</v>
      </c>
      <c r="B31" s="16">
        <v>38368</v>
      </c>
      <c r="C31" s="16">
        <v>1738773</v>
      </c>
    </row>
    <row r="32" spans="1:3" x14ac:dyDescent="0.2">
      <c r="A32" s="15" t="s">
        <v>32</v>
      </c>
      <c r="B32" s="16">
        <v>10658</v>
      </c>
      <c r="C32" s="16">
        <v>511443</v>
      </c>
    </row>
    <row r="33" spans="1:3" x14ac:dyDescent="0.2">
      <c r="A33" s="15" t="s">
        <v>33</v>
      </c>
      <c r="B33" s="16">
        <v>10480</v>
      </c>
      <c r="C33" s="16">
        <v>532384</v>
      </c>
    </row>
    <row r="34" spans="1:3" x14ac:dyDescent="0.2">
      <c r="A34" s="15" t="s">
        <v>34</v>
      </c>
      <c r="B34" s="16">
        <v>10831</v>
      </c>
      <c r="C34" s="16">
        <v>532272</v>
      </c>
    </row>
    <row r="35" spans="1:3" x14ac:dyDescent="0.2">
      <c r="A35" s="15" t="s">
        <v>35</v>
      </c>
      <c r="B35" s="16">
        <v>18297</v>
      </c>
      <c r="C35" s="16">
        <v>902499</v>
      </c>
    </row>
    <row r="36" spans="1:3" x14ac:dyDescent="0.2">
      <c r="A36" s="15" t="s">
        <v>36</v>
      </c>
      <c r="B36" s="16">
        <v>5210</v>
      </c>
      <c r="C36" s="16">
        <v>297707</v>
      </c>
    </row>
    <row r="37" spans="1:3" x14ac:dyDescent="0.2">
      <c r="A37" s="15" t="s">
        <v>37</v>
      </c>
      <c r="B37" s="16">
        <v>31678</v>
      </c>
      <c r="C37" s="16">
        <v>1560749</v>
      </c>
    </row>
    <row r="38" spans="1:3" x14ac:dyDescent="0.2">
      <c r="A38" s="15" t="s">
        <v>38</v>
      </c>
      <c r="B38" s="16">
        <v>28385</v>
      </c>
      <c r="C38" s="16">
        <v>1435973</v>
      </c>
    </row>
    <row r="39" spans="1:3" x14ac:dyDescent="0.2">
      <c r="A39" s="15" t="s">
        <v>39</v>
      </c>
      <c r="B39" s="16">
        <v>9887</v>
      </c>
      <c r="C39" s="16">
        <v>485690</v>
      </c>
    </row>
    <row r="40" spans="1:3" x14ac:dyDescent="0.2">
      <c r="A40" s="15" t="s">
        <v>40</v>
      </c>
      <c r="B40" s="16">
        <v>12578</v>
      </c>
      <c r="C40" s="16">
        <v>604059</v>
      </c>
    </row>
    <row r="41" spans="1:3" x14ac:dyDescent="0.2">
      <c r="A41" s="15" t="s">
        <v>41</v>
      </c>
      <c r="B41" s="16">
        <v>8157</v>
      </c>
      <c r="C41" s="16">
        <v>451137</v>
      </c>
    </row>
    <row r="42" spans="1:3" x14ac:dyDescent="0.2">
      <c r="A42" s="15" t="s">
        <v>42</v>
      </c>
      <c r="B42" s="16">
        <v>7734</v>
      </c>
      <c r="C42" s="16">
        <v>434290</v>
      </c>
    </row>
    <row r="43" spans="1:3" x14ac:dyDescent="0.2">
      <c r="A43" s="15" t="s">
        <v>43</v>
      </c>
      <c r="B43" s="16">
        <v>3958</v>
      </c>
      <c r="C43" s="16">
        <v>225185</v>
      </c>
    </row>
    <row r="44" spans="1:3" x14ac:dyDescent="0.2">
      <c r="A44" s="15" t="s">
        <v>44</v>
      </c>
      <c r="B44" s="16">
        <v>6180</v>
      </c>
      <c r="C44" s="16">
        <v>404496</v>
      </c>
    </row>
    <row r="45" spans="1:3" x14ac:dyDescent="0.2">
      <c r="A45" s="15" t="s">
        <v>45</v>
      </c>
      <c r="B45" s="16">
        <v>11937</v>
      </c>
      <c r="C45" s="16">
        <v>756319</v>
      </c>
    </row>
    <row r="46" spans="1:3" x14ac:dyDescent="0.2">
      <c r="A46" s="15" t="s">
        <v>46</v>
      </c>
      <c r="B46" s="16">
        <v>4680</v>
      </c>
      <c r="C46" s="16">
        <v>284997</v>
      </c>
    </row>
    <row r="47" spans="1:3" x14ac:dyDescent="0.2">
      <c r="A47" s="15" t="s">
        <v>47</v>
      </c>
      <c r="B47" s="16">
        <v>2317</v>
      </c>
      <c r="C47" s="16">
        <v>163972</v>
      </c>
    </row>
    <row r="48" spans="1:3" x14ac:dyDescent="0.2">
      <c r="A48" s="15" t="s">
        <v>48</v>
      </c>
      <c r="B48" s="17">
        <v>795</v>
      </c>
      <c r="C48" s="16">
        <v>47333</v>
      </c>
    </row>
    <row r="49" spans="1:3" x14ac:dyDescent="0.2">
      <c r="A49" s="15" t="s">
        <v>87</v>
      </c>
      <c r="B49" s="16">
        <v>1616</v>
      </c>
      <c r="C49" s="16">
        <v>93702</v>
      </c>
    </row>
    <row r="50" spans="1:3" x14ac:dyDescent="0.2">
      <c r="A50" s="15" t="s">
        <v>51</v>
      </c>
      <c r="B50" s="16">
        <v>17313</v>
      </c>
      <c r="C50" s="16">
        <v>883079</v>
      </c>
    </row>
    <row r="51" spans="1:3" s="10" customFormat="1" x14ac:dyDescent="0.2">
      <c r="A51" s="15" t="s">
        <v>52</v>
      </c>
      <c r="B51" s="16">
        <v>963068</v>
      </c>
      <c r="C51" s="16">
        <v>50864742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40" zoomScaleNormal="100" zoomScaleSheetLayoutView="140" workbookViewId="0">
      <selection activeCell="B1" sqref="B1:C1"/>
    </sheetView>
  </sheetViews>
  <sheetFormatPr defaultColWidth="10.5" defaultRowHeight="11.25" x14ac:dyDescent="0.2"/>
  <cols>
    <col min="1" max="1" width="54.33203125" style="10" customWidth="1"/>
    <col min="2" max="2" width="18" style="10" customWidth="1"/>
    <col min="3" max="3" width="17" style="10" customWidth="1"/>
    <col min="4" max="16384" width="10.5" style="11"/>
  </cols>
  <sheetData>
    <row r="1" spans="1:3" s="10" customFormat="1" ht="51" customHeight="1" x14ac:dyDescent="0.2">
      <c r="B1" s="71" t="s">
        <v>133</v>
      </c>
      <c r="C1" s="71"/>
    </row>
    <row r="2" spans="1:3" ht="11.1" customHeight="1" x14ac:dyDescent="0.2"/>
    <row r="3" spans="1:3" ht="32.1" customHeight="1" x14ac:dyDescent="0.2">
      <c r="A3" s="70" t="s">
        <v>53</v>
      </c>
      <c r="B3" s="70"/>
      <c r="C3" s="70"/>
    </row>
    <row r="4" spans="1:3" ht="11.1" customHeight="1" x14ac:dyDescent="0.2"/>
    <row r="5" spans="1:3" ht="44.1" customHeight="1" x14ac:dyDescent="0.2">
      <c r="A5" s="12" t="s">
        <v>1</v>
      </c>
      <c r="B5" s="13" t="s">
        <v>2</v>
      </c>
      <c r="C5" s="14" t="s">
        <v>88</v>
      </c>
    </row>
    <row r="6" spans="1:3" ht="11.1" customHeight="1" x14ac:dyDescent="0.2">
      <c r="A6" s="15" t="s">
        <v>54</v>
      </c>
      <c r="B6" s="16">
        <v>486422</v>
      </c>
      <c r="C6" s="16">
        <v>27506759</v>
      </c>
    </row>
    <row r="7" spans="1:3" ht="11.1" customHeight="1" x14ac:dyDescent="0.2">
      <c r="A7" s="15" t="s">
        <v>5</v>
      </c>
      <c r="B7" s="16">
        <v>4565</v>
      </c>
      <c r="C7" s="16">
        <v>185728</v>
      </c>
    </row>
    <row r="8" spans="1:3" ht="11.1" customHeight="1" x14ac:dyDescent="0.2">
      <c r="A8" s="15" t="s">
        <v>9</v>
      </c>
      <c r="B8" s="16">
        <v>58151</v>
      </c>
      <c r="C8" s="16">
        <v>2795125</v>
      </c>
    </row>
    <row r="9" spans="1:3" ht="11.1" customHeight="1" x14ac:dyDescent="0.2">
      <c r="A9" s="15" t="s">
        <v>55</v>
      </c>
      <c r="B9" s="16">
        <v>112163</v>
      </c>
      <c r="C9" s="16">
        <v>5266333</v>
      </c>
    </row>
    <row r="10" spans="1:3" ht="11.1" customHeight="1" x14ac:dyDescent="0.2">
      <c r="A10" s="15" t="s">
        <v>11</v>
      </c>
      <c r="B10" s="16">
        <v>4285</v>
      </c>
      <c r="C10" s="16">
        <v>201520</v>
      </c>
    </row>
    <row r="11" spans="1:3" ht="11.1" customHeight="1" x14ac:dyDescent="0.2">
      <c r="A11" s="15" t="s">
        <v>56</v>
      </c>
      <c r="B11" s="16">
        <v>76777</v>
      </c>
      <c r="C11" s="16">
        <v>4318387</v>
      </c>
    </row>
    <row r="12" spans="1:3" ht="11.1" customHeight="1" x14ac:dyDescent="0.2">
      <c r="A12" s="15" t="s">
        <v>13</v>
      </c>
      <c r="B12" s="16">
        <v>22240</v>
      </c>
      <c r="C12" s="16">
        <v>1107385</v>
      </c>
    </row>
    <row r="13" spans="1:3" ht="11.1" customHeight="1" x14ac:dyDescent="0.2">
      <c r="A13" s="15" t="s">
        <v>14</v>
      </c>
      <c r="B13" s="16">
        <v>96098</v>
      </c>
      <c r="C13" s="16">
        <v>4508998</v>
      </c>
    </row>
    <row r="14" spans="1:3" ht="11.1" customHeight="1" x14ac:dyDescent="0.2">
      <c r="A14" s="15" t="s">
        <v>57</v>
      </c>
      <c r="B14" s="16">
        <v>59450</v>
      </c>
      <c r="C14" s="16">
        <v>2893283</v>
      </c>
    </row>
    <row r="15" spans="1:3" ht="11.1" customHeight="1" x14ac:dyDescent="0.2">
      <c r="A15" s="15" t="s">
        <v>16</v>
      </c>
      <c r="B15" s="16">
        <v>36904</v>
      </c>
      <c r="C15" s="16">
        <v>1728246</v>
      </c>
    </row>
    <row r="16" spans="1:3" ht="11.1" customHeight="1" x14ac:dyDescent="0.2">
      <c r="A16" s="15" t="s">
        <v>17</v>
      </c>
      <c r="B16" s="16">
        <v>15435</v>
      </c>
      <c r="C16" s="16">
        <v>723722</v>
      </c>
    </row>
    <row r="17" spans="1:3" ht="11.1" customHeight="1" x14ac:dyDescent="0.2">
      <c r="A17" s="15" t="s">
        <v>18</v>
      </c>
      <c r="B17" s="16">
        <v>11213</v>
      </c>
      <c r="C17" s="16">
        <v>525404</v>
      </c>
    </row>
    <row r="18" spans="1:3" ht="11.1" customHeight="1" x14ac:dyDescent="0.2">
      <c r="A18" s="15" t="s">
        <v>19</v>
      </c>
      <c r="B18" s="16">
        <v>13631</v>
      </c>
      <c r="C18" s="16">
        <v>653913</v>
      </c>
    </row>
    <row r="19" spans="1:3" ht="11.1" customHeight="1" x14ac:dyDescent="0.2">
      <c r="A19" s="15" t="s">
        <v>20</v>
      </c>
      <c r="B19" s="16">
        <v>12290</v>
      </c>
      <c r="C19" s="16">
        <v>579863</v>
      </c>
    </row>
    <row r="20" spans="1:3" ht="11.1" customHeight="1" x14ac:dyDescent="0.2">
      <c r="A20" s="15" t="s">
        <v>21</v>
      </c>
      <c r="B20" s="16">
        <v>44961</v>
      </c>
      <c r="C20" s="16">
        <v>1993196</v>
      </c>
    </row>
    <row r="21" spans="1:3" ht="11.1" customHeight="1" x14ac:dyDescent="0.2">
      <c r="A21" s="15" t="s">
        <v>22</v>
      </c>
      <c r="B21" s="16">
        <v>39727</v>
      </c>
      <c r="C21" s="16">
        <v>1732164</v>
      </c>
    </row>
    <row r="22" spans="1:3" ht="11.1" customHeight="1" x14ac:dyDescent="0.2">
      <c r="A22" s="15" t="s">
        <v>23</v>
      </c>
      <c r="B22" s="16">
        <v>11634</v>
      </c>
      <c r="C22" s="16">
        <v>548290</v>
      </c>
    </row>
    <row r="23" spans="1:3" ht="11.1" customHeight="1" x14ac:dyDescent="0.2">
      <c r="A23" s="15" t="s">
        <v>24</v>
      </c>
      <c r="B23" s="16">
        <v>20535</v>
      </c>
      <c r="C23" s="16">
        <v>903677</v>
      </c>
    </row>
    <row r="24" spans="1:3" ht="11.1" customHeight="1" x14ac:dyDescent="0.2">
      <c r="A24" s="15" t="s">
        <v>25</v>
      </c>
      <c r="B24" s="16">
        <v>13979</v>
      </c>
      <c r="C24" s="16">
        <v>652353</v>
      </c>
    </row>
    <row r="25" spans="1:3" ht="11.1" customHeight="1" x14ac:dyDescent="0.2">
      <c r="A25" s="15" t="s">
        <v>26</v>
      </c>
      <c r="B25" s="16">
        <v>34802</v>
      </c>
      <c r="C25" s="16">
        <v>1524472</v>
      </c>
    </row>
    <row r="26" spans="1:3" ht="11.1" customHeight="1" x14ac:dyDescent="0.2">
      <c r="A26" s="15" t="s">
        <v>27</v>
      </c>
      <c r="B26" s="16">
        <v>13533</v>
      </c>
      <c r="C26" s="16">
        <v>634664</v>
      </c>
    </row>
    <row r="27" spans="1:3" ht="11.1" customHeight="1" x14ac:dyDescent="0.2">
      <c r="A27" s="15" t="s">
        <v>28</v>
      </c>
      <c r="B27" s="16">
        <v>24579</v>
      </c>
      <c r="C27" s="16">
        <v>1072116</v>
      </c>
    </row>
    <row r="28" spans="1:3" ht="11.1" customHeight="1" x14ac:dyDescent="0.2">
      <c r="A28" s="15" t="s">
        <v>29</v>
      </c>
      <c r="B28" s="16">
        <v>24371</v>
      </c>
      <c r="C28" s="16">
        <v>1097588</v>
      </c>
    </row>
    <row r="29" spans="1:3" ht="11.1" customHeight="1" x14ac:dyDescent="0.2">
      <c r="A29" s="15" t="s">
        <v>30</v>
      </c>
      <c r="B29" s="16">
        <v>16803</v>
      </c>
      <c r="C29" s="16">
        <v>787711</v>
      </c>
    </row>
    <row r="30" spans="1:3" ht="11.1" customHeight="1" x14ac:dyDescent="0.2">
      <c r="A30" s="15" t="s">
        <v>31</v>
      </c>
      <c r="B30" s="16">
        <v>57343</v>
      </c>
      <c r="C30" s="16">
        <v>2379209</v>
      </c>
    </row>
    <row r="31" spans="1:3" ht="11.1" customHeight="1" x14ac:dyDescent="0.2">
      <c r="A31" s="15" t="s">
        <v>32</v>
      </c>
      <c r="B31" s="16">
        <v>21273</v>
      </c>
      <c r="C31" s="16">
        <v>911283</v>
      </c>
    </row>
    <row r="32" spans="1:3" ht="11.1" customHeight="1" x14ac:dyDescent="0.2">
      <c r="A32" s="15" t="s">
        <v>33</v>
      </c>
      <c r="B32" s="16">
        <v>19580</v>
      </c>
      <c r="C32" s="16">
        <v>869824</v>
      </c>
    </row>
    <row r="33" spans="1:3" ht="11.1" customHeight="1" x14ac:dyDescent="0.2">
      <c r="A33" s="15" t="s">
        <v>34</v>
      </c>
      <c r="B33" s="16">
        <v>18529</v>
      </c>
      <c r="C33" s="16">
        <v>823383</v>
      </c>
    </row>
    <row r="34" spans="1:3" ht="11.1" customHeight="1" x14ac:dyDescent="0.2">
      <c r="A34" s="15" t="s">
        <v>35</v>
      </c>
      <c r="B34" s="16">
        <v>34595</v>
      </c>
      <c r="C34" s="16">
        <v>1512494</v>
      </c>
    </row>
    <row r="35" spans="1:3" ht="11.1" customHeight="1" x14ac:dyDescent="0.2">
      <c r="A35" s="15" t="s">
        <v>36</v>
      </c>
      <c r="B35" s="16">
        <v>9843</v>
      </c>
      <c r="C35" s="16">
        <v>458274</v>
      </c>
    </row>
    <row r="36" spans="1:3" ht="11.1" customHeight="1" x14ac:dyDescent="0.2">
      <c r="A36" s="15" t="s">
        <v>37</v>
      </c>
      <c r="B36" s="16">
        <v>60893</v>
      </c>
      <c r="C36" s="16">
        <v>2719837</v>
      </c>
    </row>
    <row r="37" spans="1:3" ht="11.1" customHeight="1" x14ac:dyDescent="0.2">
      <c r="A37" s="15" t="s">
        <v>38</v>
      </c>
      <c r="B37" s="16">
        <v>55205</v>
      </c>
      <c r="C37" s="16">
        <v>2448710</v>
      </c>
    </row>
    <row r="38" spans="1:3" ht="11.1" customHeight="1" x14ac:dyDescent="0.2">
      <c r="A38" s="15" t="s">
        <v>39</v>
      </c>
      <c r="B38" s="16">
        <v>20066</v>
      </c>
      <c r="C38" s="16">
        <v>870263</v>
      </c>
    </row>
    <row r="39" spans="1:3" ht="11.1" customHeight="1" x14ac:dyDescent="0.2">
      <c r="A39" s="15" t="s">
        <v>40</v>
      </c>
      <c r="B39" s="16">
        <v>22295</v>
      </c>
      <c r="C39" s="16">
        <v>981797</v>
      </c>
    </row>
    <row r="40" spans="1:3" ht="11.1" customHeight="1" x14ac:dyDescent="0.2">
      <c r="A40" s="15" t="s">
        <v>41</v>
      </c>
      <c r="B40" s="16">
        <v>15151</v>
      </c>
      <c r="C40" s="16">
        <v>717248</v>
      </c>
    </row>
    <row r="41" spans="1:3" ht="11.1" customHeight="1" x14ac:dyDescent="0.2">
      <c r="A41" s="15" t="s">
        <v>42</v>
      </c>
      <c r="B41" s="16">
        <v>13956</v>
      </c>
      <c r="C41" s="16">
        <v>668934</v>
      </c>
    </row>
    <row r="42" spans="1:3" ht="11.1" customHeight="1" x14ac:dyDescent="0.2">
      <c r="A42" s="15" t="s">
        <v>43</v>
      </c>
      <c r="B42" s="16">
        <v>6992</v>
      </c>
      <c r="C42" s="16">
        <v>263656</v>
      </c>
    </row>
    <row r="43" spans="1:3" ht="11.1" customHeight="1" x14ac:dyDescent="0.2">
      <c r="A43" s="15" t="s">
        <v>44</v>
      </c>
      <c r="B43" s="16">
        <v>9920</v>
      </c>
      <c r="C43" s="16">
        <v>426948</v>
      </c>
    </row>
    <row r="44" spans="1:3" ht="11.1" customHeight="1" x14ac:dyDescent="0.2">
      <c r="A44" s="15" t="s">
        <v>45</v>
      </c>
      <c r="B44" s="16">
        <v>23250</v>
      </c>
      <c r="C44" s="16">
        <v>1030963</v>
      </c>
    </row>
    <row r="45" spans="1:3" ht="11.1" customHeight="1" x14ac:dyDescent="0.2">
      <c r="A45" s="15" t="s">
        <v>46</v>
      </c>
      <c r="B45" s="16">
        <v>6615</v>
      </c>
      <c r="C45" s="16">
        <v>275543</v>
      </c>
    </row>
    <row r="46" spans="1:3" ht="11.1" customHeight="1" x14ac:dyDescent="0.2">
      <c r="A46" s="15" t="s">
        <v>47</v>
      </c>
      <c r="B46" s="16">
        <v>4134</v>
      </c>
      <c r="C46" s="16">
        <v>180987</v>
      </c>
    </row>
    <row r="47" spans="1:3" ht="11.1" customHeight="1" x14ac:dyDescent="0.2">
      <c r="A47" s="15" t="s">
        <v>49</v>
      </c>
      <c r="B47" s="17">
        <v>60</v>
      </c>
      <c r="C47" s="16">
        <v>2683</v>
      </c>
    </row>
    <row r="48" spans="1:3" ht="11.1" customHeight="1" x14ac:dyDescent="0.2">
      <c r="A48" s="15" t="s">
        <v>58</v>
      </c>
      <c r="B48" s="16">
        <v>6834</v>
      </c>
      <c r="C48" s="16">
        <v>275114</v>
      </c>
    </row>
    <row r="49" spans="1:3" ht="11.1" customHeight="1" x14ac:dyDescent="0.2">
      <c r="A49" s="15" t="s">
        <v>59</v>
      </c>
      <c r="B49" s="17">
        <v>667</v>
      </c>
      <c r="C49" s="16">
        <v>27801</v>
      </c>
    </row>
    <row r="50" spans="1:3" ht="11.1" customHeight="1" x14ac:dyDescent="0.2">
      <c r="A50" s="15" t="s">
        <v>60</v>
      </c>
      <c r="B50" s="16">
        <v>9348</v>
      </c>
      <c r="C50" s="16">
        <v>391954</v>
      </c>
    </row>
    <row r="51" spans="1:3" ht="11.1" customHeight="1" x14ac:dyDescent="0.2">
      <c r="A51" s="15" t="s">
        <v>61</v>
      </c>
      <c r="B51" s="16">
        <v>2706</v>
      </c>
      <c r="C51" s="16">
        <v>108762</v>
      </c>
    </row>
    <row r="52" spans="1:3" ht="11.1" customHeight="1" x14ac:dyDescent="0.2">
      <c r="A52" s="15" t="s">
        <v>62</v>
      </c>
      <c r="B52" s="16">
        <v>2088</v>
      </c>
      <c r="C52" s="16">
        <v>97585</v>
      </c>
    </row>
    <row r="53" spans="1:3" ht="11.1" customHeight="1" x14ac:dyDescent="0.2">
      <c r="A53" s="15" t="s">
        <v>63</v>
      </c>
      <c r="B53" s="16">
        <v>2120</v>
      </c>
      <c r="C53" s="16">
        <v>88880</v>
      </c>
    </row>
    <row r="54" spans="1:3" ht="11.1" customHeight="1" x14ac:dyDescent="0.2">
      <c r="A54" s="15" t="s">
        <v>64</v>
      </c>
      <c r="B54" s="16">
        <v>1189</v>
      </c>
      <c r="C54" s="16">
        <v>50985</v>
      </c>
    </row>
    <row r="55" spans="1:3" ht="11.1" customHeight="1" x14ac:dyDescent="0.2">
      <c r="A55" s="15" t="s">
        <v>65</v>
      </c>
      <c r="B55" s="16">
        <v>5078</v>
      </c>
      <c r="C55" s="16">
        <v>208220</v>
      </c>
    </row>
    <row r="56" spans="1:3" ht="11.1" customHeight="1" x14ac:dyDescent="0.2">
      <c r="A56" s="15" t="s">
        <v>66</v>
      </c>
      <c r="B56" s="16">
        <v>2321</v>
      </c>
      <c r="C56" s="16">
        <v>92335</v>
      </c>
    </row>
    <row r="57" spans="1:3" ht="11.1" customHeight="1" x14ac:dyDescent="0.2">
      <c r="A57" s="15" t="s">
        <v>67</v>
      </c>
      <c r="B57" s="16">
        <v>1971</v>
      </c>
      <c r="C57" s="16">
        <v>93140</v>
      </c>
    </row>
    <row r="58" spans="1:3" ht="11.1" customHeight="1" x14ac:dyDescent="0.2">
      <c r="A58" s="15" t="s">
        <v>68</v>
      </c>
      <c r="B58" s="16">
        <v>2039</v>
      </c>
      <c r="C58" s="16">
        <v>84657</v>
      </c>
    </row>
    <row r="59" spans="1:3" ht="11.1" customHeight="1" x14ac:dyDescent="0.2">
      <c r="A59" s="15" t="s">
        <v>69</v>
      </c>
      <c r="B59" s="16">
        <v>9137</v>
      </c>
      <c r="C59" s="16">
        <v>372272</v>
      </c>
    </row>
    <row r="60" spans="1:3" ht="11.1" customHeight="1" x14ac:dyDescent="0.2">
      <c r="A60" s="15" t="s">
        <v>70</v>
      </c>
      <c r="B60" s="16">
        <v>4022</v>
      </c>
      <c r="C60" s="16">
        <v>161313</v>
      </c>
    </row>
    <row r="61" spans="1:3" ht="11.1" customHeight="1" x14ac:dyDescent="0.2">
      <c r="A61" s="15" t="s">
        <v>71</v>
      </c>
      <c r="B61" s="17">
        <v>718</v>
      </c>
      <c r="C61" s="16">
        <v>29181</v>
      </c>
    </row>
    <row r="62" spans="1:3" ht="11.1" customHeight="1" x14ac:dyDescent="0.2">
      <c r="A62" s="15" t="s">
        <v>72</v>
      </c>
      <c r="B62" s="16">
        <v>6787</v>
      </c>
      <c r="C62" s="16">
        <v>295744</v>
      </c>
    </row>
    <row r="63" spans="1:3" ht="11.1" customHeight="1" x14ac:dyDescent="0.2">
      <c r="A63" s="15" t="s">
        <v>73</v>
      </c>
      <c r="B63" s="16">
        <v>1428</v>
      </c>
      <c r="C63" s="16">
        <v>57191</v>
      </c>
    </row>
    <row r="64" spans="1:3" ht="11.1" customHeight="1" x14ac:dyDescent="0.2">
      <c r="A64" s="15" t="s">
        <v>74</v>
      </c>
      <c r="B64" s="16">
        <v>3183</v>
      </c>
      <c r="C64" s="16">
        <v>137710</v>
      </c>
    </row>
    <row r="65" spans="1:3" ht="11.1" customHeight="1" x14ac:dyDescent="0.2">
      <c r="A65" s="15" t="s">
        <v>75</v>
      </c>
      <c r="B65" s="16">
        <v>6515</v>
      </c>
      <c r="C65" s="16">
        <v>275579</v>
      </c>
    </row>
    <row r="66" spans="1:3" ht="11.1" customHeight="1" x14ac:dyDescent="0.2">
      <c r="A66" s="15" t="s">
        <v>76</v>
      </c>
      <c r="B66" s="16">
        <v>4570</v>
      </c>
      <c r="C66" s="16">
        <v>181581</v>
      </c>
    </row>
    <row r="67" spans="1:3" ht="11.1" customHeight="1" x14ac:dyDescent="0.2">
      <c r="A67" s="15" t="s">
        <v>77</v>
      </c>
      <c r="B67" s="16">
        <v>2334</v>
      </c>
      <c r="C67" s="16">
        <v>100866</v>
      </c>
    </row>
    <row r="68" spans="1:3" ht="11.1" customHeight="1" x14ac:dyDescent="0.2">
      <c r="A68" s="15" t="s">
        <v>78</v>
      </c>
      <c r="B68" s="16">
        <v>2930</v>
      </c>
      <c r="C68" s="16">
        <v>117352</v>
      </c>
    </row>
    <row r="69" spans="1:3" ht="11.1" customHeight="1" x14ac:dyDescent="0.2">
      <c r="A69" s="15" t="s">
        <v>79</v>
      </c>
      <c r="B69" s="16">
        <v>1770</v>
      </c>
      <c r="C69" s="16">
        <v>76499</v>
      </c>
    </row>
    <row r="70" spans="1:3" ht="11.1" customHeight="1" x14ac:dyDescent="0.2">
      <c r="A70" s="15" t="s">
        <v>80</v>
      </c>
      <c r="B70" s="16">
        <v>1798</v>
      </c>
      <c r="C70" s="16">
        <v>72059</v>
      </c>
    </row>
    <row r="71" spans="1:3" ht="11.1" customHeight="1" x14ac:dyDescent="0.2">
      <c r="A71" s="15" t="s">
        <v>81</v>
      </c>
      <c r="B71" s="16">
        <v>1401</v>
      </c>
      <c r="C71" s="16">
        <v>56096</v>
      </c>
    </row>
    <row r="72" spans="1:3" ht="11.1" customHeight="1" x14ac:dyDescent="0.2">
      <c r="A72" s="15" t="s">
        <v>82</v>
      </c>
      <c r="B72" s="16">
        <v>1557</v>
      </c>
      <c r="C72" s="16">
        <v>71132</v>
      </c>
    </row>
    <row r="73" spans="1:3" ht="11.1" customHeight="1" x14ac:dyDescent="0.2">
      <c r="A73" s="15" t="s">
        <v>83</v>
      </c>
      <c r="B73" s="17">
        <v>215</v>
      </c>
      <c r="C73" s="16">
        <v>8974</v>
      </c>
    </row>
    <row r="74" spans="1:3" s="10" customFormat="1" ht="11.1" customHeight="1" x14ac:dyDescent="0.2">
      <c r="A74" s="15" t="s">
        <v>52</v>
      </c>
      <c r="B74" s="16">
        <v>1738974</v>
      </c>
      <c r="C74" s="16">
        <v>85015915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5"/>
  <sheetViews>
    <sheetView view="pageBreakPreview" zoomScale="150" zoomScaleNormal="100" zoomScaleSheetLayoutView="150" workbookViewId="0">
      <selection activeCell="B1" sqref="B1:C1"/>
    </sheetView>
  </sheetViews>
  <sheetFormatPr defaultColWidth="10.5" defaultRowHeight="11.45" customHeight="1" x14ac:dyDescent="0.2"/>
  <cols>
    <col min="1" max="1" width="60.33203125" style="2" customWidth="1"/>
    <col min="2" max="2" width="23.6640625" style="2" customWidth="1"/>
    <col min="3" max="3" width="20.6640625" style="2" customWidth="1"/>
    <col min="4" max="16384" width="10.5" style="3"/>
  </cols>
  <sheetData>
    <row r="1" spans="1:3" s="2" customFormat="1" ht="51" customHeight="1" x14ac:dyDescent="0.2">
      <c r="B1" s="73" t="s">
        <v>89</v>
      </c>
      <c r="C1" s="73"/>
    </row>
    <row r="2" spans="1:3" ht="11.1" customHeight="1" x14ac:dyDescent="0.2"/>
    <row r="3" spans="1:3" ht="32.1" customHeight="1" x14ac:dyDescent="0.2">
      <c r="A3" s="72" t="s">
        <v>0</v>
      </c>
      <c r="B3" s="72"/>
      <c r="C3" s="72"/>
    </row>
    <row r="4" spans="1:3" ht="11.1" customHeight="1" x14ac:dyDescent="0.2"/>
    <row r="5" spans="1:3" ht="44.1" customHeight="1" x14ac:dyDescent="0.2">
      <c r="A5" s="4" t="s">
        <v>1</v>
      </c>
      <c r="B5" s="5" t="s">
        <v>2</v>
      </c>
      <c r="C5" s="6" t="s">
        <v>88</v>
      </c>
    </row>
    <row r="6" spans="1:3" ht="11.1" customHeight="1" x14ac:dyDescent="0.2">
      <c r="A6" s="7" t="s">
        <v>3</v>
      </c>
      <c r="B6" s="8">
        <v>83431</v>
      </c>
      <c r="C6" s="8">
        <v>9460589</v>
      </c>
    </row>
    <row r="7" spans="1:3" ht="11.1" customHeight="1" x14ac:dyDescent="0.2">
      <c r="A7" s="7" t="s">
        <v>4</v>
      </c>
      <c r="B7" s="8">
        <v>7638</v>
      </c>
      <c r="C7" s="8">
        <v>919960</v>
      </c>
    </row>
    <row r="8" spans="1:3" ht="11.1" customHeight="1" x14ac:dyDescent="0.2">
      <c r="A8" s="7" t="s">
        <v>5</v>
      </c>
      <c r="B8" s="8">
        <v>5665</v>
      </c>
      <c r="C8" s="8">
        <v>514383</v>
      </c>
    </row>
    <row r="9" spans="1:3" ht="11.1" customHeight="1" x14ac:dyDescent="0.2">
      <c r="A9" s="7" t="s">
        <v>6</v>
      </c>
      <c r="B9" s="8">
        <v>157755</v>
      </c>
      <c r="C9" s="8">
        <v>18130125</v>
      </c>
    </row>
    <row r="10" spans="1:3" ht="11.1" customHeight="1" x14ac:dyDescent="0.2">
      <c r="A10" s="7" t="s">
        <v>7</v>
      </c>
      <c r="B10" s="8">
        <v>144594</v>
      </c>
      <c r="C10" s="8">
        <v>16856527</v>
      </c>
    </row>
    <row r="11" spans="1:3" ht="11.1" customHeight="1" x14ac:dyDescent="0.2">
      <c r="A11" s="7" t="s">
        <v>8</v>
      </c>
      <c r="B11" s="8">
        <v>133919</v>
      </c>
      <c r="C11" s="8">
        <v>54987364</v>
      </c>
    </row>
    <row r="12" spans="1:3" ht="11.1" customHeight="1" x14ac:dyDescent="0.2">
      <c r="A12" s="7" t="s">
        <v>9</v>
      </c>
      <c r="B12" s="8">
        <v>130435</v>
      </c>
      <c r="C12" s="8">
        <v>15629265</v>
      </c>
    </row>
    <row r="13" spans="1:3" ht="11.1" customHeight="1" x14ac:dyDescent="0.2">
      <c r="A13" s="7" t="s">
        <v>10</v>
      </c>
      <c r="B13" s="8">
        <v>45626</v>
      </c>
      <c r="C13" s="8">
        <v>18417202</v>
      </c>
    </row>
    <row r="14" spans="1:3" ht="11.1" customHeight="1" x14ac:dyDescent="0.2">
      <c r="A14" s="7" t="s">
        <v>11</v>
      </c>
      <c r="B14" s="8">
        <v>64240</v>
      </c>
      <c r="C14" s="8">
        <v>7605909</v>
      </c>
    </row>
    <row r="15" spans="1:3" ht="11.1" customHeight="1" x14ac:dyDescent="0.2">
      <c r="A15" s="7" t="s">
        <v>12</v>
      </c>
      <c r="B15" s="8">
        <v>17726</v>
      </c>
      <c r="C15" s="8">
        <v>7152116</v>
      </c>
    </row>
    <row r="16" spans="1:3" ht="11.1" customHeight="1" x14ac:dyDescent="0.2">
      <c r="A16" s="7" t="s">
        <v>13</v>
      </c>
      <c r="B16" s="8">
        <v>22372</v>
      </c>
      <c r="C16" s="8">
        <v>3594453</v>
      </c>
    </row>
    <row r="17" spans="1:3" ht="11.1" customHeight="1" x14ac:dyDescent="0.2">
      <c r="A17" s="7" t="s">
        <v>14</v>
      </c>
      <c r="B17" s="8">
        <v>105449</v>
      </c>
      <c r="C17" s="8">
        <v>16469639</v>
      </c>
    </row>
    <row r="18" spans="1:3" ht="11.1" customHeight="1" x14ac:dyDescent="0.2">
      <c r="A18" s="7" t="s">
        <v>15</v>
      </c>
      <c r="B18" s="8">
        <v>58457</v>
      </c>
      <c r="C18" s="8">
        <v>9346008</v>
      </c>
    </row>
    <row r="19" spans="1:3" ht="11.1" customHeight="1" x14ac:dyDescent="0.2">
      <c r="A19" s="7" t="s">
        <v>16</v>
      </c>
      <c r="B19" s="8">
        <v>39399</v>
      </c>
      <c r="C19" s="8">
        <v>6028212</v>
      </c>
    </row>
    <row r="20" spans="1:3" ht="11.1" customHeight="1" x14ac:dyDescent="0.2">
      <c r="A20" s="7" t="s">
        <v>17</v>
      </c>
      <c r="B20" s="8">
        <v>16138</v>
      </c>
      <c r="C20" s="8">
        <v>2443011</v>
      </c>
    </row>
    <row r="21" spans="1:3" ht="11.1" customHeight="1" x14ac:dyDescent="0.2">
      <c r="A21" s="7" t="s">
        <v>18</v>
      </c>
      <c r="B21" s="8">
        <v>11494</v>
      </c>
      <c r="C21" s="8">
        <v>1723890</v>
      </c>
    </row>
    <row r="22" spans="1:3" ht="11.1" customHeight="1" x14ac:dyDescent="0.2">
      <c r="A22" s="7" t="s">
        <v>19</v>
      </c>
      <c r="B22" s="8">
        <v>15935</v>
      </c>
      <c r="C22" s="8">
        <v>2482978</v>
      </c>
    </row>
    <row r="23" spans="1:3" ht="11.1" customHeight="1" x14ac:dyDescent="0.2">
      <c r="A23" s="7" t="s">
        <v>20</v>
      </c>
      <c r="B23" s="8">
        <v>12781</v>
      </c>
      <c r="C23" s="8">
        <v>1952330</v>
      </c>
    </row>
    <row r="24" spans="1:3" ht="11.1" customHeight="1" x14ac:dyDescent="0.2">
      <c r="A24" s="7" t="s">
        <v>21</v>
      </c>
      <c r="B24" s="8">
        <v>44786</v>
      </c>
      <c r="C24" s="8">
        <v>7195581</v>
      </c>
    </row>
    <row r="25" spans="1:3" ht="11.1" customHeight="1" x14ac:dyDescent="0.2">
      <c r="A25" s="7" t="s">
        <v>22</v>
      </c>
      <c r="B25" s="8">
        <v>40444</v>
      </c>
      <c r="C25" s="8">
        <v>5980960</v>
      </c>
    </row>
    <row r="26" spans="1:3" ht="11.1" customHeight="1" x14ac:dyDescent="0.2">
      <c r="A26" s="7" t="s">
        <v>23</v>
      </c>
      <c r="B26" s="8">
        <v>11423</v>
      </c>
      <c r="C26" s="8">
        <v>1747918</v>
      </c>
    </row>
    <row r="27" spans="1:3" ht="11.1" customHeight="1" x14ac:dyDescent="0.2">
      <c r="A27" s="7" t="s">
        <v>24</v>
      </c>
      <c r="B27" s="8">
        <v>21829</v>
      </c>
      <c r="C27" s="8">
        <v>3434957</v>
      </c>
    </row>
    <row r="28" spans="1:3" ht="11.1" customHeight="1" x14ac:dyDescent="0.2">
      <c r="A28" s="7" t="s">
        <v>25</v>
      </c>
      <c r="B28" s="8">
        <v>13192</v>
      </c>
      <c r="C28" s="8">
        <v>1998478</v>
      </c>
    </row>
    <row r="29" spans="1:3" ht="11.1" customHeight="1" x14ac:dyDescent="0.2">
      <c r="A29" s="7" t="s">
        <v>26</v>
      </c>
      <c r="B29" s="8">
        <v>34274</v>
      </c>
      <c r="C29" s="8">
        <v>5092945</v>
      </c>
    </row>
    <row r="30" spans="1:3" ht="11.1" customHeight="1" x14ac:dyDescent="0.2">
      <c r="A30" s="7" t="s">
        <v>27</v>
      </c>
      <c r="B30" s="8">
        <v>13644</v>
      </c>
      <c r="C30" s="8">
        <v>2084371</v>
      </c>
    </row>
    <row r="31" spans="1:3" ht="11.1" customHeight="1" x14ac:dyDescent="0.2">
      <c r="A31" s="7" t="s">
        <v>28</v>
      </c>
      <c r="B31" s="8">
        <v>25236</v>
      </c>
      <c r="C31" s="8">
        <v>3715076</v>
      </c>
    </row>
    <row r="32" spans="1:3" ht="11.1" customHeight="1" x14ac:dyDescent="0.2">
      <c r="A32" s="7" t="s">
        <v>29</v>
      </c>
      <c r="B32" s="8">
        <v>29506</v>
      </c>
      <c r="C32" s="8">
        <v>4411074</v>
      </c>
    </row>
    <row r="33" spans="1:3" ht="11.1" customHeight="1" x14ac:dyDescent="0.2">
      <c r="A33" s="7" t="s">
        <v>30</v>
      </c>
      <c r="B33" s="8">
        <v>17281</v>
      </c>
      <c r="C33" s="8">
        <v>2677921</v>
      </c>
    </row>
    <row r="34" spans="1:3" ht="11.1" customHeight="1" x14ac:dyDescent="0.2">
      <c r="A34" s="7" t="s">
        <v>31</v>
      </c>
      <c r="B34" s="8">
        <v>91014</v>
      </c>
      <c r="C34" s="8">
        <v>13807886</v>
      </c>
    </row>
    <row r="35" spans="1:3" ht="11.1" customHeight="1" x14ac:dyDescent="0.2">
      <c r="A35" s="7" t="s">
        <v>32</v>
      </c>
      <c r="B35" s="8">
        <v>20722</v>
      </c>
      <c r="C35" s="8">
        <v>3017106</v>
      </c>
    </row>
    <row r="36" spans="1:3" ht="11.1" customHeight="1" x14ac:dyDescent="0.2">
      <c r="A36" s="7" t="s">
        <v>33</v>
      </c>
      <c r="B36" s="8">
        <v>21246</v>
      </c>
      <c r="C36" s="8">
        <v>3121834</v>
      </c>
    </row>
    <row r="37" spans="1:3" ht="11.1" customHeight="1" x14ac:dyDescent="0.2">
      <c r="A37" s="7" t="s">
        <v>34</v>
      </c>
      <c r="B37" s="8">
        <v>22115</v>
      </c>
      <c r="C37" s="8">
        <v>3553899</v>
      </c>
    </row>
    <row r="38" spans="1:3" ht="11.1" customHeight="1" x14ac:dyDescent="0.2">
      <c r="A38" s="7" t="s">
        <v>35</v>
      </c>
      <c r="B38" s="8">
        <v>35169</v>
      </c>
      <c r="C38" s="8">
        <v>5218259</v>
      </c>
    </row>
    <row r="39" spans="1:3" ht="11.1" customHeight="1" x14ac:dyDescent="0.2">
      <c r="A39" s="7" t="s">
        <v>36</v>
      </c>
      <c r="B39" s="8">
        <v>10418</v>
      </c>
      <c r="C39" s="8">
        <v>1513215</v>
      </c>
    </row>
    <row r="40" spans="1:3" ht="11.1" customHeight="1" x14ac:dyDescent="0.2">
      <c r="A40" s="7" t="s">
        <v>37</v>
      </c>
      <c r="B40" s="8">
        <v>63522</v>
      </c>
      <c r="C40" s="8">
        <v>9862267</v>
      </c>
    </row>
    <row r="41" spans="1:3" ht="11.1" customHeight="1" x14ac:dyDescent="0.2">
      <c r="A41" s="7" t="s">
        <v>38</v>
      </c>
      <c r="B41" s="8">
        <v>55538</v>
      </c>
      <c r="C41" s="8">
        <v>8293074</v>
      </c>
    </row>
    <row r="42" spans="1:3" ht="11.1" customHeight="1" x14ac:dyDescent="0.2">
      <c r="A42" s="7" t="s">
        <v>39</v>
      </c>
      <c r="B42" s="8">
        <v>20580</v>
      </c>
      <c r="C42" s="8">
        <v>3000924</v>
      </c>
    </row>
    <row r="43" spans="1:3" ht="11.1" customHeight="1" x14ac:dyDescent="0.2">
      <c r="A43" s="7" t="s">
        <v>40</v>
      </c>
      <c r="B43" s="8">
        <v>23349</v>
      </c>
      <c r="C43" s="8">
        <v>3849180</v>
      </c>
    </row>
    <row r="44" spans="1:3" ht="11.1" customHeight="1" x14ac:dyDescent="0.2">
      <c r="A44" s="7" t="s">
        <v>41</v>
      </c>
      <c r="B44" s="8">
        <v>15949</v>
      </c>
      <c r="C44" s="8">
        <v>2456107</v>
      </c>
    </row>
    <row r="45" spans="1:3" ht="11.1" customHeight="1" x14ac:dyDescent="0.2">
      <c r="A45" s="7" t="s">
        <v>42</v>
      </c>
      <c r="B45" s="8">
        <v>14933</v>
      </c>
      <c r="C45" s="8">
        <v>2344506</v>
      </c>
    </row>
    <row r="46" spans="1:3" ht="11.1" customHeight="1" x14ac:dyDescent="0.2">
      <c r="A46" s="7" t="s">
        <v>43</v>
      </c>
      <c r="B46" s="8">
        <v>8095</v>
      </c>
      <c r="C46" s="8">
        <v>707529</v>
      </c>
    </row>
    <row r="47" spans="1:3" ht="11.1" customHeight="1" x14ac:dyDescent="0.2">
      <c r="A47" s="7" t="s">
        <v>44</v>
      </c>
      <c r="B47" s="8">
        <v>15078</v>
      </c>
      <c r="C47" s="8">
        <v>1727587</v>
      </c>
    </row>
    <row r="48" spans="1:3" ht="11.1" customHeight="1" x14ac:dyDescent="0.2">
      <c r="A48" s="7" t="s">
        <v>45</v>
      </c>
      <c r="B48" s="8">
        <v>23499</v>
      </c>
      <c r="C48" s="8">
        <v>2661438</v>
      </c>
    </row>
    <row r="49" spans="1:3" ht="11.1" customHeight="1" x14ac:dyDescent="0.2">
      <c r="A49" s="7" t="s">
        <v>46</v>
      </c>
      <c r="B49" s="8">
        <v>6897</v>
      </c>
      <c r="C49" s="8">
        <v>741605</v>
      </c>
    </row>
    <row r="50" spans="1:3" ht="11.1" customHeight="1" x14ac:dyDescent="0.2">
      <c r="A50" s="7" t="s">
        <v>47</v>
      </c>
      <c r="B50" s="8">
        <v>4329</v>
      </c>
      <c r="C50" s="8">
        <v>563888</v>
      </c>
    </row>
    <row r="51" spans="1:3" ht="11.1" customHeight="1" x14ac:dyDescent="0.2">
      <c r="A51" s="7" t="s">
        <v>48</v>
      </c>
      <c r="B51" s="8">
        <v>5564</v>
      </c>
      <c r="C51" s="8">
        <v>441258</v>
      </c>
    </row>
    <row r="52" spans="1:3" ht="11.1" customHeight="1" x14ac:dyDescent="0.2">
      <c r="A52" s="7" t="s">
        <v>49</v>
      </c>
      <c r="B52" s="8">
        <v>1400</v>
      </c>
      <c r="C52" s="8">
        <v>193270</v>
      </c>
    </row>
    <row r="53" spans="1:3" ht="11.1" customHeight="1" x14ac:dyDescent="0.2">
      <c r="A53" s="7" t="s">
        <v>50</v>
      </c>
      <c r="B53" s="8">
        <v>4609</v>
      </c>
      <c r="C53" s="8">
        <v>361189</v>
      </c>
    </row>
    <row r="54" spans="1:3" ht="11.1" customHeight="1" x14ac:dyDescent="0.2">
      <c r="A54" s="7" t="s">
        <v>51</v>
      </c>
      <c r="B54" s="8">
        <v>32210</v>
      </c>
      <c r="C54" s="8">
        <v>4571163</v>
      </c>
    </row>
    <row r="55" spans="1:3" s="2" customFormat="1" ht="11.1" customHeight="1" x14ac:dyDescent="0.2">
      <c r="A55" s="7" t="s">
        <v>52</v>
      </c>
      <c r="B55" s="8">
        <v>1820905</v>
      </c>
      <c r="C55" s="8">
        <v>304060426</v>
      </c>
    </row>
  </sheetData>
  <mergeCells count="2">
    <mergeCell ref="A3:C3"/>
    <mergeCell ref="B1:C1"/>
  </mergeCells>
  <pageMargins left="0.78740157480314965" right="0" top="0" bottom="0" header="0" footer="0"/>
  <pageSetup paperSize="9" pageOrder="overThenDown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 7 КС</vt:lpstr>
      <vt:lpstr>прил 6 ДС ЭКО</vt:lpstr>
      <vt:lpstr>прил 5.2 ДИ КТ</vt:lpstr>
      <vt:lpstr>прил 5.1 ДИ тест COV</vt:lpstr>
      <vt:lpstr>прил 4 (ДГКБ межмес)</vt:lpstr>
      <vt:lpstr>прил 3 АПП гин</vt:lpstr>
      <vt:lpstr>прил 2 АПП стом</vt:lpstr>
      <vt:lpstr>прил 1 АПП тер</vt:lpstr>
      <vt:lpstr>'прил 4 (ДГКБ межмес)'!Область_печати</vt:lpstr>
      <vt:lpstr>'прил 7 КС'!Область_печати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2023-06-29T04:10:47Z</cp:lastPrinted>
  <dcterms:modified xsi:type="dcterms:W3CDTF">2023-06-29T04:12:31Z</dcterms:modified>
</cp:coreProperties>
</file>